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体检结果" sheetId="1" r:id="rId1"/>
    <sheet name="递补名单" sheetId="2" r:id="rId2"/>
  </sheets>
  <definedNames>
    <definedName name="_xlnm._FilterDatabase" localSheetId="0" hidden="1">体检结果!#REF!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<sst xmlns="http://schemas.openxmlformats.org/spreadsheetml/2006/main" count="45" uniqueCount="23">
  <si>
    <t>2024年度休宁县中小学新任教师公开招聘体检结果</t>
  </si>
  <si>
    <t>序号</t>
  </si>
  <si>
    <t>报考岗位</t>
  </si>
  <si>
    <t>岗位代码</t>
  </si>
  <si>
    <t>准考证号</t>
  </si>
  <si>
    <t>抽签号</t>
  </si>
  <si>
    <t>体检结果</t>
  </si>
  <si>
    <t>高中语文</t>
  </si>
  <si>
    <t>合格</t>
  </si>
  <si>
    <t>放弃体检</t>
  </si>
  <si>
    <t>高中物理</t>
  </si>
  <si>
    <t>高中生物</t>
  </si>
  <si>
    <t>高中地理</t>
  </si>
  <si>
    <t>高中政治</t>
  </si>
  <si>
    <t>高中化学</t>
  </si>
  <si>
    <t>初中语文</t>
  </si>
  <si>
    <t>初中物理</t>
  </si>
  <si>
    <t>初中道德
与法治</t>
  </si>
  <si>
    <t>243410020918</t>
  </si>
  <si>
    <t>初中历史</t>
  </si>
  <si>
    <t>补检</t>
  </si>
  <si>
    <t>2024年度休宁县中小学新任教师公开招聘递
补进入体检考察人员名单</t>
  </si>
  <si>
    <t>243410021630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</si>
</sst>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534"/>
  <sheetViews>
    <sheetView tabSelected="1" workbookViewId="0">
      <selection activeCell="A1" sqref="A1:F1"/>
    </sheetView>
  </sheetViews>
  <sheetFormatPr defaultColWidth="9" defaultRowHeight="13.5" outlineLevelCol="5"/>
  <cols>
    <col min="1" max="1" width="5.55" style="10" customWidth="1"/>
    <col min="2" max="2" width="16" style="10" customWidth="1"/>
    <col min="3" max="3" width="17" style="13" customWidth="1"/>
    <col min="4" max="4" width="20.5" style="13" customWidth="1"/>
    <col min="5" max="5" width="13.375" style="10" customWidth="1"/>
    <col min="6" max="6" width="12.5" style="10" customWidth="1"/>
    <col min="7" max="7" width="22.125" style="12" customWidth="1"/>
    <col min="8" max="16384" width="9" style="12"/>
  </cols>
  <sheetData>
    <row r="1" s="10" customFormat="1" ht="37" customHeight="1" spans="1:6">
      <c r="A1" s="14" t="s">
        <v>0</v>
      </c>
      <c r="B1" s="14"/>
      <c r="C1" s="14"/>
      <c r="D1" s="14"/>
      <c r="E1" s="14"/>
      <c r="F1" s="14"/>
    </row>
    <row r="2" s="11" customFormat="1" spans="1:6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="11" customFormat="1" spans="1:6">
      <c r="A3" s="6"/>
      <c r="B3" s="6"/>
      <c r="C3" s="7"/>
      <c r="D3" s="8"/>
      <c r="E3" s="8" t="s">
        <v>5</v>
      </c>
      <c r="F3" s="8" t="s">
        <v>6</v>
      </c>
    </row>
    <row r="4" ht="20" customHeight="1" spans="1:6">
      <c r="A4" s="15">
        <v>1</v>
      </c>
      <c r="B4" s="15" t="str">
        <f t="shared" ref="B4:B6" si="0">"34102201"</f>
        <v>34102201</v>
      </c>
      <c r="C4" s="15" t="s">
        <v>7</v>
      </c>
      <c r="D4" s="15" t="str">
        <f>"243410021629"</f>
        <v>243410021629</v>
      </c>
      <c r="E4" s="16">
        <v>6</v>
      </c>
      <c r="F4" s="17" t="s">
        <v>8</v>
      </c>
    </row>
    <row r="5" ht="20" customHeight="1" spans="1:6">
      <c r="A5" s="15">
        <v>2</v>
      </c>
      <c r="B5" s="15" t="str">
        <f t="shared" si="0"/>
        <v>34102201</v>
      </c>
      <c r="C5" s="15" t="s">
        <v>7</v>
      </c>
      <c r="D5" s="15" t="str">
        <f>"243410021625"</f>
        <v>243410021625</v>
      </c>
      <c r="E5" s="18">
        <v>11</v>
      </c>
      <c r="F5" s="17" t="s">
        <v>8</v>
      </c>
    </row>
    <row r="6" ht="20" customHeight="1" spans="1:6">
      <c r="A6" s="15">
        <v>3</v>
      </c>
      <c r="B6" s="15" t="str">
        <f t="shared" si="0"/>
        <v>34102201</v>
      </c>
      <c r="C6" s="15" t="s">
        <v>7</v>
      </c>
      <c r="D6" s="15" t="str">
        <f>"243410021615"</f>
        <v>243410021615</v>
      </c>
      <c r="E6" s="18"/>
      <c r="F6" s="15" t="s">
        <v>9</v>
      </c>
    </row>
    <row r="7" ht="20" customHeight="1" spans="1:6">
      <c r="A7" s="15">
        <v>4</v>
      </c>
      <c r="B7" s="15" t="str">
        <f>"34102202"</f>
        <v>34102202</v>
      </c>
      <c r="C7" s="15" t="s">
        <v>10</v>
      </c>
      <c r="D7" s="15" t="str">
        <f>"243410020520"</f>
        <v>243410020520</v>
      </c>
      <c r="E7" s="18">
        <v>13</v>
      </c>
      <c r="F7" s="15" t="s">
        <v>8</v>
      </c>
    </row>
    <row r="8" ht="20" customHeight="1" spans="1:6">
      <c r="A8" s="15">
        <v>5</v>
      </c>
      <c r="B8" s="15" t="str">
        <f>"34102202"</f>
        <v>34102202</v>
      </c>
      <c r="C8" s="15" t="s">
        <v>10</v>
      </c>
      <c r="D8" s="15" t="str">
        <f>"243410020526"</f>
        <v>243410020526</v>
      </c>
      <c r="E8" s="18">
        <v>8</v>
      </c>
      <c r="F8" s="15" t="s">
        <v>8</v>
      </c>
    </row>
    <row r="9" ht="20" customHeight="1" spans="1:6">
      <c r="A9" s="15">
        <v>6</v>
      </c>
      <c r="B9" s="15" t="str">
        <f>"34102203"</f>
        <v>34102203</v>
      </c>
      <c r="C9" s="15" t="s">
        <v>11</v>
      </c>
      <c r="D9" s="15" t="str">
        <f>"243410020212"</f>
        <v>243410020212</v>
      </c>
      <c r="E9" s="18">
        <v>12</v>
      </c>
      <c r="F9" s="15" t="s">
        <v>8</v>
      </c>
    </row>
    <row r="10" ht="20" customHeight="1" spans="1:6">
      <c r="A10" s="15">
        <v>7</v>
      </c>
      <c r="B10" s="15" t="str">
        <f>"34102204"</f>
        <v>34102204</v>
      </c>
      <c r="C10" s="15" t="s">
        <v>12</v>
      </c>
      <c r="D10" s="15" t="str">
        <f>"243410020806"</f>
        <v>243410020806</v>
      </c>
      <c r="E10" s="18">
        <v>4</v>
      </c>
      <c r="F10" s="15" t="s">
        <v>8</v>
      </c>
    </row>
    <row r="11" ht="20" customHeight="1" spans="1:6">
      <c r="A11" s="15">
        <v>8</v>
      </c>
      <c r="B11" s="15" t="str">
        <f>"34102205"</f>
        <v>34102205</v>
      </c>
      <c r="C11" s="15" t="s">
        <v>13</v>
      </c>
      <c r="D11" s="15" t="str">
        <f>"243410020913"</f>
        <v>243410020913</v>
      </c>
      <c r="E11" s="18">
        <v>1</v>
      </c>
      <c r="F11" s="15" t="s">
        <v>8</v>
      </c>
    </row>
    <row r="12" ht="20" customHeight="1" spans="1:6">
      <c r="A12" s="15">
        <v>9</v>
      </c>
      <c r="B12" s="15" t="str">
        <f>"34102206"</f>
        <v>34102206</v>
      </c>
      <c r="C12" s="15" t="s">
        <v>14</v>
      </c>
      <c r="D12" s="15" t="str">
        <f>"243410021221"</f>
        <v>243410021221</v>
      </c>
      <c r="E12" s="18">
        <v>7</v>
      </c>
      <c r="F12" s="15" t="s">
        <v>8</v>
      </c>
    </row>
    <row r="13" ht="20" customHeight="1" spans="1:6">
      <c r="A13" s="15">
        <v>10</v>
      </c>
      <c r="B13" s="15" t="str">
        <f>"34102207"</f>
        <v>34102207</v>
      </c>
      <c r="C13" s="15" t="s">
        <v>15</v>
      </c>
      <c r="D13" s="15" t="str">
        <f>"243410021706"</f>
        <v>243410021706</v>
      </c>
      <c r="E13" s="18">
        <v>5</v>
      </c>
      <c r="F13" s="15" t="s">
        <v>8</v>
      </c>
    </row>
    <row r="14" ht="20" customHeight="1" spans="1:6">
      <c r="A14" s="15">
        <v>11</v>
      </c>
      <c r="B14" s="15" t="str">
        <f>"34102208"</f>
        <v>34102208</v>
      </c>
      <c r="C14" s="15" t="s">
        <v>16</v>
      </c>
      <c r="D14" s="15" t="str">
        <f>"243410020528"</f>
        <v>243410020528</v>
      </c>
      <c r="E14" s="18">
        <v>2</v>
      </c>
      <c r="F14" s="15" t="s">
        <v>8</v>
      </c>
    </row>
    <row r="15" ht="20" customHeight="1" spans="1:6">
      <c r="A15" s="15">
        <v>12</v>
      </c>
      <c r="B15" s="15" t="str">
        <f>"34102209"</f>
        <v>34102209</v>
      </c>
      <c r="C15" s="15" t="s">
        <v>17</v>
      </c>
      <c r="D15" s="15" t="s">
        <v>18</v>
      </c>
      <c r="E15" s="18">
        <v>3</v>
      </c>
      <c r="F15" s="15" t="s">
        <v>8</v>
      </c>
    </row>
    <row r="16" ht="20" customHeight="1" spans="1:6">
      <c r="A16" s="15">
        <v>13</v>
      </c>
      <c r="B16" s="15" t="str">
        <f>"34102210"</f>
        <v>34102210</v>
      </c>
      <c r="C16" s="15" t="s">
        <v>19</v>
      </c>
      <c r="D16" s="15" t="str">
        <f>"243410020321"</f>
        <v>243410020321</v>
      </c>
      <c r="E16" s="18">
        <v>9</v>
      </c>
      <c r="F16" s="15" t="s">
        <v>20</v>
      </c>
    </row>
    <row r="17" ht="20" customHeight="1" spans="1:6">
      <c r="A17" s="15">
        <v>14</v>
      </c>
      <c r="B17" s="15" t="str">
        <f>"34102210"</f>
        <v>34102210</v>
      </c>
      <c r="C17" s="15" t="s">
        <v>19</v>
      </c>
      <c r="D17" s="15" t="str">
        <f>"243410020322"</f>
        <v>243410020322</v>
      </c>
      <c r="E17" s="18">
        <v>10</v>
      </c>
      <c r="F17" s="15" t="s">
        <v>8</v>
      </c>
    </row>
    <row r="1048459" s="12" customFormat="1" spans="5:6">
      <c r="E1048459" s="10"/>
      <c r="F1048459" s="10"/>
    </row>
    <row r="1048460" s="12" customFormat="1" spans="5:6">
      <c r="E1048460" s="10"/>
      <c r="F1048460" s="10"/>
    </row>
    <row r="1048461" s="12" customFormat="1" spans="5:6">
      <c r="E1048461" s="10"/>
      <c r="F1048461" s="10"/>
    </row>
    <row r="1048462" s="12" customFormat="1" spans="5:6">
      <c r="E1048462" s="10"/>
      <c r="F1048462" s="10"/>
    </row>
    <row r="1048463" s="12" customFormat="1" spans="5:6">
      <c r="E1048463" s="10"/>
      <c r="F1048463" s="10"/>
    </row>
    <row r="1048464" s="12" customFormat="1" spans="5:6">
      <c r="E1048464" s="10"/>
      <c r="F1048464" s="10"/>
    </row>
    <row r="1048465" s="12" customFormat="1" spans="5:6">
      <c r="E1048465" s="10"/>
      <c r="F1048465" s="10"/>
    </row>
    <row r="1048466" s="12" customFormat="1" spans="5:6">
      <c r="E1048466" s="10"/>
      <c r="F1048466" s="10"/>
    </row>
    <row r="1048467" s="12" customFormat="1" spans="5:6">
      <c r="E1048467" s="10"/>
      <c r="F1048467" s="10"/>
    </row>
    <row r="1048468" s="12" customFormat="1" spans="5:6">
      <c r="E1048468" s="10"/>
      <c r="F1048468" s="10"/>
    </row>
    <row r="1048469" s="12" customFormat="1" spans="5:6">
      <c r="E1048469" s="10"/>
      <c r="F1048469" s="10"/>
    </row>
    <row r="1048470" s="12" customFormat="1" spans="5:6">
      <c r="E1048470" s="10"/>
      <c r="F1048470" s="10"/>
    </row>
    <row r="1048471" s="12" customFormat="1" spans="5:6">
      <c r="E1048471" s="10"/>
      <c r="F1048471" s="10"/>
    </row>
    <row r="1048472" s="12" customFormat="1" spans="5:6">
      <c r="E1048472" s="10"/>
      <c r="F1048472" s="10"/>
    </row>
    <row r="1048473" s="12" customFormat="1" spans="5:6">
      <c r="E1048473" s="10"/>
      <c r="F1048473" s="10"/>
    </row>
    <row r="1048474" s="12" customFormat="1" spans="5:6">
      <c r="E1048474" s="10"/>
      <c r="F1048474" s="10"/>
    </row>
    <row r="1048475" s="12" customFormat="1" spans="5:6">
      <c r="E1048475" s="10"/>
      <c r="F1048475" s="10"/>
    </row>
    <row r="1048476" s="12" customFormat="1" spans="5:6">
      <c r="E1048476" s="10"/>
      <c r="F1048476" s="10"/>
    </row>
    <row r="1048477" s="12" customFormat="1" spans="5:6">
      <c r="E1048477" s="10"/>
      <c r="F1048477" s="10"/>
    </row>
    <row r="1048478" s="12" customFormat="1" spans="5:6">
      <c r="E1048478" s="10"/>
      <c r="F1048478" s="10"/>
    </row>
    <row r="1048479" s="12" customFormat="1" spans="5:6">
      <c r="E1048479" s="10"/>
      <c r="F1048479" s="10"/>
    </row>
    <row r="1048480" s="12" customFormat="1" spans="5:6">
      <c r="E1048480" s="10"/>
      <c r="F1048480" s="10"/>
    </row>
    <row r="1048481" s="12" customFormat="1" spans="5:6">
      <c r="E1048481" s="10"/>
      <c r="F1048481" s="10"/>
    </row>
    <row r="1048482" s="12" customFormat="1" spans="5:6">
      <c r="E1048482" s="10"/>
      <c r="F1048482" s="10"/>
    </row>
    <row r="1048483" s="12" customFormat="1" spans="5:6">
      <c r="E1048483" s="10"/>
      <c r="F1048483" s="10"/>
    </row>
    <row r="1048484" s="12" customFormat="1" spans="5:6">
      <c r="E1048484" s="10"/>
      <c r="F1048484" s="10"/>
    </row>
    <row r="1048485" s="12" customFormat="1" spans="5:6">
      <c r="E1048485" s="10"/>
      <c r="F1048485" s="10"/>
    </row>
    <row r="1048486" s="12" customFormat="1" spans="5:6">
      <c r="E1048486" s="10"/>
      <c r="F1048486" s="10"/>
    </row>
    <row r="1048487" s="12" customFormat="1" spans="5:6">
      <c r="E1048487" s="10"/>
      <c r="F1048487" s="10"/>
    </row>
    <row r="1048488" s="12" customFormat="1" spans="5:6">
      <c r="E1048488" s="10"/>
      <c r="F1048488" s="10"/>
    </row>
    <row r="1048489" s="12" customFormat="1" spans="5:6">
      <c r="E1048489" s="10"/>
      <c r="F1048489" s="10"/>
    </row>
    <row r="1048490" s="12" customFormat="1" spans="5:6">
      <c r="E1048490" s="10"/>
      <c r="F1048490" s="10"/>
    </row>
    <row r="1048491" s="12" customFormat="1" spans="5:6">
      <c r="E1048491" s="10"/>
      <c r="F1048491" s="10"/>
    </row>
    <row r="1048492" s="12" customFormat="1" spans="5:6">
      <c r="E1048492" s="10"/>
      <c r="F1048492" s="10"/>
    </row>
    <row r="1048493" s="12" customFormat="1" spans="5:6">
      <c r="E1048493" s="10"/>
      <c r="F1048493" s="10"/>
    </row>
    <row r="1048494" s="12" customFormat="1" spans="5:6">
      <c r="E1048494" s="10"/>
      <c r="F1048494" s="10"/>
    </row>
    <row r="1048495" s="12" customFormat="1" spans="5:6">
      <c r="E1048495" s="10"/>
      <c r="F1048495" s="10"/>
    </row>
    <row r="1048496" s="12" customFormat="1" spans="5:6">
      <c r="E1048496" s="10"/>
      <c r="F1048496" s="10"/>
    </row>
    <row r="1048497" s="12" customFormat="1" spans="5:6">
      <c r="E1048497" s="10"/>
      <c r="F1048497" s="10"/>
    </row>
    <row r="1048498" s="12" customFormat="1" spans="5:6">
      <c r="E1048498" s="10"/>
      <c r="F1048498" s="10"/>
    </row>
    <row r="1048499" s="12" customFormat="1" spans="5:6">
      <c r="E1048499" s="10"/>
      <c r="F1048499" s="10"/>
    </row>
    <row r="1048500" s="12" customFormat="1" spans="5:6">
      <c r="E1048500" s="10"/>
      <c r="F1048500" s="10"/>
    </row>
    <row r="1048501" s="12" customFormat="1" spans="5:6">
      <c r="E1048501" s="10"/>
      <c r="F1048501" s="10"/>
    </row>
    <row r="1048502" s="12" customFormat="1" spans="5:6">
      <c r="E1048502" s="10"/>
      <c r="F1048502" s="10"/>
    </row>
    <row r="1048503" s="12" customFormat="1" spans="5:6">
      <c r="E1048503" s="10"/>
      <c r="F1048503" s="10"/>
    </row>
    <row r="1048504" s="12" customFormat="1" spans="5:6">
      <c r="E1048504" s="10"/>
      <c r="F1048504" s="10"/>
    </row>
    <row r="1048505" s="12" customFormat="1" spans="5:6">
      <c r="E1048505" s="10"/>
      <c r="F1048505" s="10"/>
    </row>
    <row r="1048506" s="12" customFormat="1" spans="5:6">
      <c r="E1048506" s="10"/>
      <c r="F1048506" s="10"/>
    </row>
    <row r="1048507" s="12" customFormat="1" spans="5:6">
      <c r="E1048507" s="10"/>
      <c r="F1048507" s="10"/>
    </row>
    <row r="1048508" s="12" customFormat="1" spans="5:6">
      <c r="E1048508" s="10"/>
      <c r="F1048508" s="10"/>
    </row>
    <row r="1048509" s="12" customFormat="1" spans="5:6">
      <c r="E1048509" s="10"/>
      <c r="F1048509" s="10"/>
    </row>
    <row r="1048510" s="12" customFormat="1" spans="5:6">
      <c r="E1048510" s="10"/>
      <c r="F1048510" s="10"/>
    </row>
    <row r="1048511" s="12" customFormat="1" spans="5:6">
      <c r="E1048511" s="10"/>
      <c r="F1048511" s="10"/>
    </row>
    <row r="1048512" s="12" customFormat="1" spans="5:6">
      <c r="E1048512" s="10"/>
      <c r="F1048512" s="10"/>
    </row>
    <row r="1048513" s="12" customFormat="1" spans="5:6">
      <c r="E1048513" s="10"/>
      <c r="F1048513" s="10"/>
    </row>
    <row r="1048514" s="12" customFormat="1" spans="5:6">
      <c r="E1048514" s="10"/>
      <c r="F1048514" s="10"/>
    </row>
    <row r="1048515" s="12" customFormat="1" spans="5:6">
      <c r="E1048515" s="10"/>
      <c r="F1048515" s="10"/>
    </row>
    <row r="1048516" s="12" customFormat="1" spans="5:6">
      <c r="E1048516" s="10"/>
      <c r="F1048516" s="10"/>
    </row>
    <row r="1048517" s="12" customFormat="1" spans="5:6">
      <c r="E1048517" s="10"/>
      <c r="F1048517" s="10"/>
    </row>
    <row r="1048518" s="12" customFormat="1" spans="5:6">
      <c r="E1048518" s="10"/>
      <c r="F1048518" s="10"/>
    </row>
    <row r="1048519" s="12" customFormat="1" spans="5:6">
      <c r="E1048519" s="10"/>
      <c r="F1048519" s="10"/>
    </row>
    <row r="1048520" s="12" customFormat="1" spans="5:6">
      <c r="E1048520" s="10"/>
      <c r="F1048520" s="10"/>
    </row>
    <row r="1048521" s="12" customFormat="1" spans="5:6">
      <c r="E1048521" s="10"/>
      <c r="F1048521" s="10"/>
    </row>
    <row r="1048522" s="12" customFormat="1" spans="5:6">
      <c r="E1048522" s="10"/>
      <c r="F1048522" s="10"/>
    </row>
    <row r="1048523" s="12" customFormat="1" spans="5:6">
      <c r="E1048523" s="10"/>
      <c r="F1048523" s="10"/>
    </row>
    <row r="1048524" s="12" customFormat="1" spans="5:6">
      <c r="E1048524" s="10"/>
      <c r="F1048524" s="10"/>
    </row>
    <row r="1048525" s="12" customFormat="1" spans="5:6">
      <c r="E1048525" s="10"/>
      <c r="F1048525" s="10"/>
    </row>
    <row r="1048526" s="12" customFormat="1" spans="5:6">
      <c r="E1048526" s="10"/>
      <c r="F1048526" s="10"/>
    </row>
    <row r="1048527" s="12" customFormat="1" spans="5:6">
      <c r="E1048527" s="10"/>
      <c r="F1048527" s="10"/>
    </row>
    <row r="1048528" s="12" customFormat="1" spans="5:6">
      <c r="E1048528" s="10"/>
      <c r="F1048528" s="10"/>
    </row>
    <row r="1048529" s="12" customFormat="1" spans="5:6">
      <c r="E1048529" s="10"/>
      <c r="F1048529" s="10"/>
    </row>
    <row r="1048530" s="12" customFormat="1" spans="5:6">
      <c r="E1048530" s="10"/>
      <c r="F1048530" s="10"/>
    </row>
    <row r="1048531" s="12" customFormat="1" spans="5:6">
      <c r="E1048531" s="10"/>
      <c r="F1048531" s="10"/>
    </row>
    <row r="1048532" s="12" customFormat="1" spans="5:6">
      <c r="E1048532" s="10"/>
      <c r="F1048532" s="10"/>
    </row>
    <row r="1048533" s="12" customFormat="1" spans="5:6">
      <c r="E1048533" s="10"/>
      <c r="F1048533" s="10"/>
    </row>
    <row r="1048534" s="12" customFormat="1" spans="5:6">
      <c r="E1048534" s="10"/>
      <c r="F1048534" s="10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"/>
  <sheetViews>
    <sheetView workbookViewId="0">
      <selection activeCell="E5" sqref="E5"/>
    </sheetView>
  </sheetViews>
  <sheetFormatPr defaultColWidth="9" defaultRowHeight="13.5" outlineLevelRow="3" outlineLevelCol="3"/>
  <cols>
    <col min="1" max="1" width="8.625" customWidth="1"/>
    <col min="2" max="2" width="17.375" customWidth="1"/>
    <col min="3" max="3" width="18" customWidth="1"/>
    <col min="4" max="4" width="29.125" customWidth="1"/>
  </cols>
  <sheetData>
    <row r="1" ht="78" customHeight="1" spans="1:4">
      <c r="A1" s="2" t="s">
        <v>21</v>
      </c>
      <c r="B1" s="2"/>
      <c r="C1" s="2"/>
      <c r="D1" s="2"/>
    </row>
    <row r="2" spans="1:4">
      <c r="A2" s="3" t="s">
        <v>1</v>
      </c>
      <c r="B2" s="3" t="s">
        <v>2</v>
      </c>
      <c r="C2" s="4" t="s">
        <v>3</v>
      </c>
      <c r="D2" s="5" t="s">
        <v>4</v>
      </c>
    </row>
    <row r="3" spans="1:4">
      <c r="A3" s="6"/>
      <c r="B3" s="6"/>
      <c r="C3" s="7"/>
      <c r="D3" s="8"/>
    </row>
    <row r="4" s="1" customFormat="1" ht="32" customHeight="1" spans="1:4">
      <c r="A4" s="9">
        <v>1</v>
      </c>
      <c r="B4" s="9" t="str">
        <f>"34102201"</f>
        <v>34102201</v>
      </c>
      <c r="C4" s="9" t="s">
        <v>7</v>
      </c>
      <c r="D4" s="19" t="s">
        <v>22</v>
      </c>
    </row>
  </sheetData>
  <mergeCells count="5">
    <mergeCell ref="A1:D1"/>
    <mergeCell ref="A2:A3"/>
    <mergeCell ref="B2:B3"/>
    <mergeCell ref="C2:C3"/>
    <mergeCell ref="D2:D3"/>
  </mergeCells>
  <pageMargins left="1.29861111111111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体检结果</vt:lpstr>
      <vt:lpstr>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走饭</cp:lastModifiedBy>
  <dcterms:created xsi:type="dcterms:W3CDTF">2022-08-12T06:33:00Z</dcterms:created>
  <dcterms:modified xsi:type="dcterms:W3CDTF">2024-06-18T00:19:46Z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52EC107E74E546029CD38D4A77B83E87</vt:lpwstr>
  </property>
  <property fmtid="{D5CDD505-2E9C-101B-9397-08002B2CF9AE}" pid="3" name="KSOProductBuildVer">
    <vt:lpwstr>2052-12.1.0.16929</vt:lpwstr>
  </property>
</Properties>
</file>