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6605" windowHeight="94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5" i="1"/>
  <c r="H4"/>
  <c r="H6"/>
  <c r="H7"/>
  <c r="H8"/>
  <c r="H10"/>
  <c r="H11"/>
  <c r="H9"/>
  <c r="H23"/>
  <c r="H22"/>
  <c r="H26"/>
  <c r="H24"/>
  <c r="H32"/>
  <c r="H33"/>
  <c r="H25"/>
  <c r="H27"/>
  <c r="H28"/>
  <c r="H29"/>
  <c r="H31"/>
  <c r="H30"/>
  <c r="H34"/>
  <c r="H35"/>
  <c r="H12"/>
  <c r="H13"/>
  <c r="H14"/>
  <c r="H15"/>
  <c r="H16"/>
  <c r="H17"/>
  <c r="H18"/>
  <c r="H42"/>
  <c r="H44"/>
  <c r="H47"/>
  <c r="H43"/>
  <c r="H45"/>
  <c r="H46"/>
  <c r="H49"/>
  <c r="H48"/>
  <c r="H50"/>
  <c r="H36"/>
  <c r="H37"/>
  <c r="H38"/>
  <c r="H51"/>
  <c r="H52"/>
  <c r="H53"/>
  <c r="H19"/>
  <c r="H20"/>
  <c r="H21"/>
  <c r="H40"/>
  <c r="H39"/>
  <c r="H41"/>
  <c r="H3"/>
</calcChain>
</file>

<file path=xl/sharedStrings.xml><?xml version="1.0" encoding="utf-8"?>
<sst xmlns="http://schemas.openxmlformats.org/spreadsheetml/2006/main" count="171" uniqueCount="80">
  <si>
    <t>区属社区卫生服务中心</t>
  </si>
  <si>
    <t>影像</t>
  </si>
  <si>
    <t>8</t>
  </si>
  <si>
    <t>11</t>
  </si>
  <si>
    <t>21</t>
  </si>
  <si>
    <t>17</t>
  </si>
  <si>
    <t>18</t>
  </si>
  <si>
    <t>23</t>
  </si>
  <si>
    <t>6</t>
  </si>
  <si>
    <t>16</t>
  </si>
  <si>
    <t>25</t>
  </si>
  <si>
    <t>3</t>
  </si>
  <si>
    <t>26</t>
  </si>
  <si>
    <t>13</t>
  </si>
  <si>
    <t>20</t>
  </si>
  <si>
    <t>24</t>
  </si>
  <si>
    <t>14</t>
  </si>
  <si>
    <t>15</t>
  </si>
  <si>
    <t>19</t>
  </si>
  <si>
    <t>22</t>
  </si>
  <si>
    <t>9</t>
  </si>
  <si>
    <t>检验</t>
  </si>
  <si>
    <t>10</t>
  </si>
  <si>
    <t>12</t>
  </si>
  <si>
    <t>4</t>
  </si>
  <si>
    <t>5</t>
  </si>
  <si>
    <t>7</t>
  </si>
  <si>
    <t>29</t>
  </si>
  <si>
    <t>药学</t>
  </si>
  <si>
    <t>27</t>
  </si>
  <si>
    <t>28</t>
  </si>
  <si>
    <t>30</t>
  </si>
  <si>
    <t>口腔医师</t>
  </si>
  <si>
    <t>临床医师</t>
  </si>
  <si>
    <t>公卫医师</t>
  </si>
  <si>
    <t>中医医师</t>
  </si>
  <si>
    <t>健康教育</t>
  </si>
  <si>
    <t>区疾控中心</t>
  </si>
  <si>
    <t>应急管理</t>
  </si>
  <si>
    <t>微生物检验</t>
  </si>
  <si>
    <t>单位</t>
    <phoneticPr fontId="18" type="noConversion"/>
  </si>
  <si>
    <t>岗位</t>
    <phoneticPr fontId="18" type="noConversion"/>
  </si>
  <si>
    <t>岗位代码</t>
    <phoneticPr fontId="18" type="noConversion"/>
  </si>
  <si>
    <t>准考证号</t>
    <phoneticPr fontId="18" type="noConversion"/>
  </si>
  <si>
    <t>序号</t>
    <phoneticPr fontId="18" type="noConversion"/>
  </si>
  <si>
    <t>1</t>
    <phoneticPr fontId="18" type="noConversion"/>
  </si>
  <si>
    <t>2</t>
    <phoneticPr fontId="18" type="noConversion"/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</si>
  <si>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</si>
  <si>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</si>
  <si>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</si>
  <si>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</si>
  <si>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</si>
  <si>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</si>
  <si>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</si>
  <si>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</si>
  <si>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</si>
  <si>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</si>
  <si>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</si>
  <si>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</si>
  <si>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</si>
  <si>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</si>
  <si>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</si>
  <si>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</si>
  <si>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</si>
  <si>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</si>
  <si>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</si>
  <si>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</si>
  <si>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</si>
  <si>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加分后笔试成绩</t>
    <phoneticPr fontId="18" type="noConversion"/>
  </si>
  <si>
    <t>面试成绩</t>
    <phoneticPr fontId="18" type="noConversion"/>
  </si>
  <si>
    <t>总成绩</t>
    <phoneticPr fontId="18" type="noConversion"/>
  </si>
  <si>
    <t>面试缺考</t>
    <phoneticPr fontId="18" type="noConversion"/>
  </si>
  <si>
    <t>合肥市包河区卫健系统2020年公开招聘工作人员总成绩公示</t>
    <phoneticPr fontId="18" type="noConversion"/>
  </si>
  <si>
    <t>备注</t>
    <phoneticPr fontId="18" type="noConversion"/>
  </si>
  <si>
    <t>本组面试平均分74.53</t>
    <phoneticPr fontId="18" type="noConversion"/>
  </si>
  <si>
    <t>面试缺考</t>
    <phoneticPr fontId="18" type="noConversion"/>
  </si>
  <si>
    <t>面试缺考</t>
    <phoneticPr fontId="18" type="noConversion"/>
  </si>
  <si>
    <t>本组面试平均分76.53</t>
    <phoneticPr fontId="18" type="noConversion"/>
  </si>
  <si>
    <t>面试缺考</t>
    <phoneticPr fontId="18" type="noConversion"/>
  </si>
  <si>
    <t>面试缺考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</si>
</sst>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33" borderId="10" xfId="0" applyNumberFormat="1" applyFont="1" applyFill="1" applyBorder="1" applyAlignment="1">
      <alignment horizontal="center" vertical="center"/>
    </xf>
    <xf numFmtId="176" fontId="20" fillId="33" borderId="10" xfId="0" applyNumberFormat="1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0" borderId="0" xfId="0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9" fontId="23" fillId="33" borderId="10" xfId="0" applyNumberFormat="1" applyFont="1" applyFill="1" applyBorder="1" applyAlignment="1">
      <alignment horizontal="center" vertical="center"/>
    </xf>
    <xf numFmtId="0" fontId="23" fillId="33" borderId="10" xfId="0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176" fontId="23" fillId="33" borderId="10" xfId="0" applyNumberFormat="1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L14" sqref="L14"/>
    </sheetView>
  </sheetViews>
  <sheetFormatPr defaultRowHeight="13.5"/>
  <cols>
    <col min="1" max="1" width="5.75" style="5" customWidth="1"/>
    <col min="2" max="2" width="21.375" style="5" customWidth="1"/>
    <col min="3" max="3" width="11" style="5" bestFit="1" customWidth="1"/>
    <col min="4" max="4" width="9.75" style="5" bestFit="1" customWidth="1"/>
    <col min="5" max="5" width="12.75" style="5" customWidth="1"/>
    <col min="6" max="6" width="16.375" style="5" customWidth="1"/>
    <col min="7" max="7" width="9.75" style="5" customWidth="1"/>
    <col min="8" max="8" width="7.75" style="5" customWidth="1"/>
    <col min="9" max="9" width="20.625" style="5" customWidth="1"/>
    <col min="10" max="10" width="17.75" customWidth="1"/>
  </cols>
  <sheetData>
    <row r="1" spans="1:9" ht="24.75" customHeight="1">
      <c r="A1" s="12" t="s">
        <v>72</v>
      </c>
      <c r="B1" s="12"/>
      <c r="C1" s="12"/>
      <c r="D1" s="12"/>
      <c r="E1" s="12"/>
      <c r="F1" s="12"/>
      <c r="G1" s="12"/>
      <c r="H1" s="12"/>
      <c r="I1" s="12"/>
    </row>
    <row r="2" spans="1:9" s="1" customFormat="1">
      <c r="A2" s="6" t="s">
        <v>44</v>
      </c>
      <c r="B2" s="6" t="s">
        <v>40</v>
      </c>
      <c r="C2" s="6" t="s">
        <v>41</v>
      </c>
      <c r="D2" s="6" t="s">
        <v>42</v>
      </c>
      <c r="E2" s="6" t="s">
        <v>43</v>
      </c>
      <c r="F2" s="6" t="s">
        <v>68</v>
      </c>
      <c r="G2" s="6" t="s">
        <v>69</v>
      </c>
      <c r="H2" s="6" t="s">
        <v>70</v>
      </c>
      <c r="I2" s="6" t="s">
        <v>73</v>
      </c>
    </row>
    <row r="3" spans="1:9" s="4" customFormat="1">
      <c r="A3" s="7" t="s">
        <v>45</v>
      </c>
      <c r="B3" s="7" t="s">
        <v>0</v>
      </c>
      <c r="C3" s="7" t="s">
        <v>1</v>
      </c>
      <c r="D3" s="8">
        <v>200101</v>
      </c>
      <c r="E3" s="2">
        <v>99999900402</v>
      </c>
      <c r="F3" s="3">
        <v>61.32</v>
      </c>
      <c r="G3" s="9">
        <v>69.319999999999993</v>
      </c>
      <c r="H3" s="10">
        <f t="shared" ref="H3:H34" si="0">F3*0.6+G3*0.4</f>
        <v>64.52</v>
      </c>
      <c r="I3" s="9"/>
    </row>
    <row r="4" spans="1:9" s="4" customFormat="1">
      <c r="A4" s="7" t="s">
        <v>46</v>
      </c>
      <c r="B4" s="7" t="s">
        <v>0</v>
      </c>
      <c r="C4" s="7" t="s">
        <v>1</v>
      </c>
      <c r="D4" s="8">
        <v>200101</v>
      </c>
      <c r="E4" s="2">
        <v>99999900321</v>
      </c>
      <c r="F4" s="3">
        <v>57.06</v>
      </c>
      <c r="G4" s="9">
        <v>75</v>
      </c>
      <c r="H4" s="10">
        <f t="shared" si="0"/>
        <v>64.23599999999999</v>
      </c>
      <c r="I4" s="9"/>
    </row>
    <row r="5" spans="1:9" s="4" customFormat="1">
      <c r="A5" s="7" t="s">
        <v>11</v>
      </c>
      <c r="B5" s="7" t="s">
        <v>0</v>
      </c>
      <c r="C5" s="7" t="s">
        <v>1</v>
      </c>
      <c r="D5" s="8">
        <v>200101</v>
      </c>
      <c r="E5" s="2">
        <v>99999900323</v>
      </c>
      <c r="F5" s="3">
        <v>53.22</v>
      </c>
      <c r="G5" s="11">
        <v>0</v>
      </c>
      <c r="H5" s="10">
        <f t="shared" si="0"/>
        <v>31.931999999999999</v>
      </c>
      <c r="I5" s="9" t="s">
        <v>71</v>
      </c>
    </row>
    <row r="6" spans="1:9" s="4" customFormat="1">
      <c r="A6" s="7" t="s">
        <v>24</v>
      </c>
      <c r="B6" s="7" t="s">
        <v>0</v>
      </c>
      <c r="C6" s="7" t="s">
        <v>21</v>
      </c>
      <c r="D6" s="8">
        <v>200102</v>
      </c>
      <c r="E6" s="2">
        <v>99999900817</v>
      </c>
      <c r="F6" s="3">
        <v>66.94</v>
      </c>
      <c r="G6" s="9">
        <v>76.7</v>
      </c>
      <c r="H6" s="10">
        <f t="shared" si="0"/>
        <v>70.843999999999994</v>
      </c>
      <c r="I6" s="9"/>
    </row>
    <row r="7" spans="1:9" s="4" customFormat="1">
      <c r="A7" s="7" t="s">
        <v>25</v>
      </c>
      <c r="B7" s="7" t="s">
        <v>0</v>
      </c>
      <c r="C7" s="7" t="s">
        <v>21</v>
      </c>
      <c r="D7" s="8">
        <v>200102</v>
      </c>
      <c r="E7" s="2">
        <v>99999900613</v>
      </c>
      <c r="F7" s="3">
        <v>66.192000000000007</v>
      </c>
      <c r="G7" s="9">
        <v>76.459999999999994</v>
      </c>
      <c r="H7" s="10">
        <f t="shared" si="0"/>
        <v>70.299199999999999</v>
      </c>
      <c r="I7" s="9"/>
    </row>
    <row r="8" spans="1:9" s="4" customFormat="1">
      <c r="A8" s="7" t="s">
        <v>8</v>
      </c>
      <c r="B8" s="7" t="s">
        <v>0</v>
      </c>
      <c r="C8" s="7" t="s">
        <v>21</v>
      </c>
      <c r="D8" s="8">
        <v>200102</v>
      </c>
      <c r="E8" s="2">
        <v>99999900710</v>
      </c>
      <c r="F8" s="3">
        <v>62.828000000000003</v>
      </c>
      <c r="G8" s="9">
        <v>78.5</v>
      </c>
      <c r="H8" s="10">
        <f t="shared" si="0"/>
        <v>69.096800000000002</v>
      </c>
      <c r="I8" s="9"/>
    </row>
    <row r="9" spans="1:9" s="4" customFormat="1">
      <c r="A9" s="7" t="s">
        <v>20</v>
      </c>
      <c r="B9" s="7" t="s">
        <v>0</v>
      </c>
      <c r="C9" s="7" t="s">
        <v>32</v>
      </c>
      <c r="D9" s="8">
        <v>200103</v>
      </c>
      <c r="E9" s="2">
        <v>99999900923</v>
      </c>
      <c r="F9" s="3">
        <v>49.908000000000001</v>
      </c>
      <c r="G9" s="9">
        <v>76.14</v>
      </c>
      <c r="H9" s="10">
        <f t="shared" si="0"/>
        <v>60.400800000000004</v>
      </c>
      <c r="I9" s="9"/>
    </row>
    <row r="10" spans="1:9" s="4" customFormat="1">
      <c r="A10" s="7" t="s">
        <v>26</v>
      </c>
      <c r="B10" s="7" t="s">
        <v>0</v>
      </c>
      <c r="C10" s="7" t="s">
        <v>32</v>
      </c>
      <c r="D10" s="8">
        <v>200103</v>
      </c>
      <c r="E10" s="2">
        <v>99999900918</v>
      </c>
      <c r="F10" s="3">
        <v>51.408000000000001</v>
      </c>
      <c r="G10" s="9">
        <v>72.599999999999994</v>
      </c>
      <c r="H10" s="10">
        <f t="shared" si="0"/>
        <v>59.884799999999998</v>
      </c>
      <c r="I10" s="9"/>
    </row>
    <row r="11" spans="1:9" s="4" customFormat="1">
      <c r="A11" s="7" t="s">
        <v>2</v>
      </c>
      <c r="B11" s="7" t="s">
        <v>0</v>
      </c>
      <c r="C11" s="7" t="s">
        <v>32</v>
      </c>
      <c r="D11" s="8">
        <v>200103</v>
      </c>
      <c r="E11" s="2">
        <v>99999900921</v>
      </c>
      <c r="F11" s="3">
        <v>50.536000000000001</v>
      </c>
      <c r="G11" s="9">
        <v>70.599999999999994</v>
      </c>
      <c r="H11" s="10">
        <f t="shared" si="0"/>
        <v>58.561599999999999</v>
      </c>
      <c r="I11" s="9"/>
    </row>
    <row r="12" spans="1:9" s="4" customFormat="1">
      <c r="A12" s="7" t="s">
        <v>22</v>
      </c>
      <c r="B12" s="7" t="s">
        <v>0</v>
      </c>
      <c r="C12" s="7" t="s">
        <v>28</v>
      </c>
      <c r="D12" s="8">
        <v>200106</v>
      </c>
      <c r="E12" s="2">
        <v>99999901129</v>
      </c>
      <c r="F12" s="3">
        <v>66.552000000000007</v>
      </c>
      <c r="G12" s="9">
        <v>72.22</v>
      </c>
      <c r="H12" s="10">
        <f t="shared" si="0"/>
        <v>68.819200000000009</v>
      </c>
      <c r="I12" s="9"/>
    </row>
    <row r="13" spans="1:9" s="4" customFormat="1">
      <c r="A13" s="7" t="s">
        <v>3</v>
      </c>
      <c r="B13" s="7" t="s">
        <v>0</v>
      </c>
      <c r="C13" s="7" t="s">
        <v>28</v>
      </c>
      <c r="D13" s="8">
        <v>200106</v>
      </c>
      <c r="E13" s="2">
        <v>99999901113</v>
      </c>
      <c r="F13" s="3">
        <v>63.347999999999999</v>
      </c>
      <c r="G13" s="9">
        <v>76.38</v>
      </c>
      <c r="H13" s="10">
        <f t="shared" si="0"/>
        <v>68.5608</v>
      </c>
      <c r="I13" s="9"/>
    </row>
    <row r="14" spans="1:9" s="4" customFormat="1">
      <c r="A14" s="7" t="s">
        <v>23</v>
      </c>
      <c r="B14" s="7" t="s">
        <v>0</v>
      </c>
      <c r="C14" s="7" t="s">
        <v>28</v>
      </c>
      <c r="D14" s="8">
        <v>200106</v>
      </c>
      <c r="E14" s="2">
        <v>99999901118</v>
      </c>
      <c r="F14" s="3">
        <v>57.911999999999999</v>
      </c>
      <c r="G14" s="9">
        <v>74.86</v>
      </c>
      <c r="H14" s="10">
        <f t="shared" si="0"/>
        <v>64.691200000000009</v>
      </c>
      <c r="I14" s="9"/>
    </row>
    <row r="15" spans="1:9" s="4" customFormat="1">
      <c r="A15" s="7" t="s">
        <v>13</v>
      </c>
      <c r="B15" s="7" t="s">
        <v>0</v>
      </c>
      <c r="C15" s="7" t="s">
        <v>28</v>
      </c>
      <c r="D15" s="8">
        <v>200106</v>
      </c>
      <c r="E15" s="2">
        <v>99999901109</v>
      </c>
      <c r="F15" s="3">
        <v>55.94</v>
      </c>
      <c r="G15" s="9">
        <v>72.8</v>
      </c>
      <c r="H15" s="10">
        <f t="shared" si="0"/>
        <v>62.683999999999997</v>
      </c>
      <c r="I15" s="9"/>
    </row>
    <row r="16" spans="1:9" s="4" customFormat="1">
      <c r="A16" s="7" t="s">
        <v>16</v>
      </c>
      <c r="B16" s="7" t="s">
        <v>0</v>
      </c>
      <c r="C16" s="7" t="s">
        <v>28</v>
      </c>
      <c r="D16" s="8">
        <v>200106</v>
      </c>
      <c r="E16" s="2">
        <v>99999901116</v>
      </c>
      <c r="F16" s="3">
        <v>53.372</v>
      </c>
      <c r="G16" s="9">
        <v>74.8</v>
      </c>
      <c r="H16" s="10">
        <f t="shared" si="0"/>
        <v>61.943199999999997</v>
      </c>
      <c r="I16" s="9"/>
    </row>
    <row r="17" spans="1:9" s="4" customFormat="1">
      <c r="A17" s="7" t="s">
        <v>17</v>
      </c>
      <c r="B17" s="7" t="s">
        <v>0</v>
      </c>
      <c r="C17" s="7" t="s">
        <v>28</v>
      </c>
      <c r="D17" s="8">
        <v>200106</v>
      </c>
      <c r="E17" s="2">
        <v>99999901126</v>
      </c>
      <c r="F17" s="3">
        <v>52.456000000000003</v>
      </c>
      <c r="G17" s="9">
        <v>72.099999999999994</v>
      </c>
      <c r="H17" s="10">
        <f t="shared" si="0"/>
        <v>60.313600000000001</v>
      </c>
      <c r="I17" s="9"/>
    </row>
    <row r="18" spans="1:9" s="4" customFormat="1">
      <c r="A18" s="7" t="s">
        <v>9</v>
      </c>
      <c r="B18" s="7" t="s">
        <v>0</v>
      </c>
      <c r="C18" s="7" t="s">
        <v>1</v>
      </c>
      <c r="D18" s="8">
        <v>200107</v>
      </c>
      <c r="E18" s="2">
        <v>99999901206</v>
      </c>
      <c r="F18" s="3">
        <v>54.311999999999998</v>
      </c>
      <c r="G18" s="9">
        <v>74.599999999999994</v>
      </c>
      <c r="H18" s="10">
        <f t="shared" si="0"/>
        <v>62.427199999999999</v>
      </c>
      <c r="I18" s="9" t="s">
        <v>74</v>
      </c>
    </row>
    <row r="19" spans="1:9" s="4" customFormat="1">
      <c r="A19" s="7" t="s">
        <v>5</v>
      </c>
      <c r="B19" s="7" t="s">
        <v>37</v>
      </c>
      <c r="C19" s="7" t="s">
        <v>39</v>
      </c>
      <c r="D19" s="8">
        <v>200212</v>
      </c>
      <c r="E19" s="2">
        <v>99999901408</v>
      </c>
      <c r="F19" s="3">
        <v>58.084000000000003</v>
      </c>
      <c r="G19" s="9">
        <v>80.02</v>
      </c>
      <c r="H19" s="10">
        <f t="shared" si="0"/>
        <v>66.858400000000003</v>
      </c>
      <c r="I19" s="9"/>
    </row>
    <row r="20" spans="1:9" s="4" customFormat="1">
      <c r="A20" s="7" t="s">
        <v>6</v>
      </c>
      <c r="B20" s="7" t="s">
        <v>37</v>
      </c>
      <c r="C20" s="7" t="s">
        <v>39</v>
      </c>
      <c r="D20" s="8">
        <v>200212</v>
      </c>
      <c r="E20" s="2">
        <v>99999901411</v>
      </c>
      <c r="F20" s="3">
        <v>52.423999999999999</v>
      </c>
      <c r="G20" s="9">
        <v>74.099999999999994</v>
      </c>
      <c r="H20" s="10">
        <f t="shared" si="0"/>
        <v>61.0944</v>
      </c>
      <c r="I20" s="9"/>
    </row>
    <row r="21" spans="1:9" s="4" customFormat="1">
      <c r="A21" s="7" t="s">
        <v>18</v>
      </c>
      <c r="B21" s="7" t="s">
        <v>37</v>
      </c>
      <c r="C21" s="7" t="s">
        <v>39</v>
      </c>
      <c r="D21" s="8">
        <v>200212</v>
      </c>
      <c r="E21" s="2">
        <v>99999901402</v>
      </c>
      <c r="F21" s="3">
        <v>50.92</v>
      </c>
      <c r="G21" s="9">
        <v>74.5</v>
      </c>
      <c r="H21" s="10">
        <f t="shared" si="0"/>
        <v>60.352000000000004</v>
      </c>
      <c r="I21" s="9"/>
    </row>
    <row r="22" spans="1:9" s="4" customFormat="1">
      <c r="A22" s="7" t="s">
        <v>4</v>
      </c>
      <c r="B22" s="7" t="s">
        <v>0</v>
      </c>
      <c r="C22" s="7" t="s">
        <v>33</v>
      </c>
      <c r="D22" s="8">
        <v>200104</v>
      </c>
      <c r="E22" s="2">
        <v>99999901004</v>
      </c>
      <c r="F22" s="3">
        <v>63.36</v>
      </c>
      <c r="G22" s="9">
        <v>78.09</v>
      </c>
      <c r="H22" s="10">
        <f t="shared" si="0"/>
        <v>69.25200000000001</v>
      </c>
      <c r="I22" s="9"/>
    </row>
    <row r="23" spans="1:9" s="4" customFormat="1">
      <c r="A23" s="7" t="s">
        <v>14</v>
      </c>
      <c r="B23" s="7" t="s">
        <v>0</v>
      </c>
      <c r="C23" s="7" t="s">
        <v>33</v>
      </c>
      <c r="D23" s="8">
        <v>200104</v>
      </c>
      <c r="E23" s="2">
        <v>99999901003</v>
      </c>
      <c r="F23" s="3">
        <v>63.66</v>
      </c>
      <c r="G23" s="9">
        <v>77.13</v>
      </c>
      <c r="H23" s="10">
        <f t="shared" si="0"/>
        <v>69.048000000000002</v>
      </c>
      <c r="I23" s="9"/>
    </row>
    <row r="24" spans="1:9" s="4" customFormat="1">
      <c r="A24" s="7" t="s">
        <v>7</v>
      </c>
      <c r="B24" s="7" t="s">
        <v>0</v>
      </c>
      <c r="C24" s="7" t="s">
        <v>33</v>
      </c>
      <c r="D24" s="8">
        <v>200104</v>
      </c>
      <c r="E24" s="2">
        <v>99999901011</v>
      </c>
      <c r="F24" s="3">
        <v>62.495999999999995</v>
      </c>
      <c r="G24" s="9">
        <v>78.72</v>
      </c>
      <c r="H24" s="10">
        <f t="shared" si="0"/>
        <v>68.985600000000005</v>
      </c>
      <c r="I24" s="9"/>
    </row>
    <row r="25" spans="1:9" s="4" customFormat="1">
      <c r="A25" s="7" t="s">
        <v>12</v>
      </c>
      <c r="B25" s="7" t="s">
        <v>0</v>
      </c>
      <c r="C25" s="7" t="s">
        <v>33</v>
      </c>
      <c r="D25" s="8">
        <v>200104</v>
      </c>
      <c r="E25" s="2">
        <v>99999901026</v>
      </c>
      <c r="F25" s="3">
        <v>61.147999999999996</v>
      </c>
      <c r="G25" s="9">
        <v>76.42</v>
      </c>
      <c r="H25" s="10">
        <f t="shared" si="0"/>
        <v>67.256799999999998</v>
      </c>
      <c r="I25" s="9"/>
    </row>
    <row r="26" spans="1:9" s="4" customFormat="1">
      <c r="A26" s="7" t="s">
        <v>19</v>
      </c>
      <c r="B26" s="7" t="s">
        <v>0</v>
      </c>
      <c r="C26" s="7" t="s">
        <v>33</v>
      </c>
      <c r="D26" s="8">
        <v>200104</v>
      </c>
      <c r="E26" s="2">
        <v>99999901023</v>
      </c>
      <c r="F26" s="3">
        <v>63.059999999999995</v>
      </c>
      <c r="G26" s="9">
        <v>72.77</v>
      </c>
      <c r="H26" s="10">
        <f t="shared" si="0"/>
        <v>66.944000000000003</v>
      </c>
      <c r="I26" s="9"/>
    </row>
    <row r="27" spans="1:9" s="4" customFormat="1">
      <c r="A27" s="7" t="s">
        <v>29</v>
      </c>
      <c r="B27" s="7" t="s">
        <v>0</v>
      </c>
      <c r="C27" s="7" t="s">
        <v>33</v>
      </c>
      <c r="D27" s="8">
        <v>200104</v>
      </c>
      <c r="E27" s="2">
        <v>99999900930</v>
      </c>
      <c r="F27" s="3">
        <v>60.463999999999999</v>
      </c>
      <c r="G27" s="9">
        <v>76.14</v>
      </c>
      <c r="H27" s="10">
        <f t="shared" si="0"/>
        <v>66.734399999999994</v>
      </c>
      <c r="I27" s="9"/>
    </row>
    <row r="28" spans="1:9" s="4" customFormat="1">
      <c r="A28" s="7" t="s">
        <v>30</v>
      </c>
      <c r="B28" s="7" t="s">
        <v>0</v>
      </c>
      <c r="C28" s="7" t="s">
        <v>33</v>
      </c>
      <c r="D28" s="8">
        <v>200104</v>
      </c>
      <c r="E28" s="2">
        <v>99999901010</v>
      </c>
      <c r="F28" s="3">
        <v>60.148000000000003</v>
      </c>
      <c r="G28" s="9">
        <v>75.81</v>
      </c>
      <c r="H28" s="10">
        <f t="shared" si="0"/>
        <v>66.412800000000004</v>
      </c>
      <c r="I28" s="9"/>
    </row>
    <row r="29" spans="1:9" s="4" customFormat="1">
      <c r="A29" s="7" t="s">
        <v>27</v>
      </c>
      <c r="B29" s="7" t="s">
        <v>0</v>
      </c>
      <c r="C29" s="7" t="s">
        <v>33</v>
      </c>
      <c r="D29" s="8">
        <v>200104</v>
      </c>
      <c r="E29" s="2">
        <v>99999901001</v>
      </c>
      <c r="F29" s="3">
        <v>59.467999999999996</v>
      </c>
      <c r="G29" s="9">
        <v>76.3</v>
      </c>
      <c r="H29" s="10">
        <f t="shared" si="0"/>
        <v>66.200800000000001</v>
      </c>
      <c r="I29" s="9"/>
    </row>
    <row r="30" spans="1:9" s="4" customFormat="1">
      <c r="A30" s="7" t="s">
        <v>47</v>
      </c>
      <c r="B30" s="7" t="s">
        <v>0</v>
      </c>
      <c r="C30" s="7" t="s">
        <v>33</v>
      </c>
      <c r="D30" s="8">
        <v>200104</v>
      </c>
      <c r="E30" s="2">
        <v>99999901018</v>
      </c>
      <c r="F30" s="3">
        <v>57.292000000000002</v>
      </c>
      <c r="G30" s="9">
        <v>77.900000000000006</v>
      </c>
      <c r="H30" s="10">
        <f t="shared" si="0"/>
        <v>65.535200000000003</v>
      </c>
      <c r="I30" s="9"/>
    </row>
    <row r="31" spans="1:9" s="4" customFormat="1">
      <c r="A31" s="7" t="s">
        <v>31</v>
      </c>
      <c r="B31" s="7" t="s">
        <v>0</v>
      </c>
      <c r="C31" s="7" t="s">
        <v>33</v>
      </c>
      <c r="D31" s="8">
        <v>200104</v>
      </c>
      <c r="E31" s="2">
        <v>99999901020</v>
      </c>
      <c r="F31" s="3">
        <v>58.58</v>
      </c>
      <c r="G31" s="9">
        <v>72.75</v>
      </c>
      <c r="H31" s="10">
        <f t="shared" si="0"/>
        <v>64.24799999999999</v>
      </c>
      <c r="I31" s="9"/>
    </row>
    <row r="32" spans="1:9" s="4" customFormat="1">
      <c r="A32" s="7" t="s">
        <v>15</v>
      </c>
      <c r="B32" s="7" t="s">
        <v>0</v>
      </c>
      <c r="C32" s="7" t="s">
        <v>33</v>
      </c>
      <c r="D32" s="8">
        <v>200104</v>
      </c>
      <c r="E32" s="2">
        <v>99999901013</v>
      </c>
      <c r="F32" s="3">
        <v>62.188000000000009</v>
      </c>
      <c r="G32" s="9">
        <v>0</v>
      </c>
      <c r="H32" s="10">
        <f t="shared" si="0"/>
        <v>37.312800000000003</v>
      </c>
      <c r="I32" s="9" t="s">
        <v>75</v>
      </c>
    </row>
    <row r="33" spans="1:9" s="4" customFormat="1">
      <c r="A33" s="7" t="s">
        <v>10</v>
      </c>
      <c r="B33" s="7" t="s">
        <v>0</v>
      </c>
      <c r="C33" s="7" t="s">
        <v>33</v>
      </c>
      <c r="D33" s="8">
        <v>200104</v>
      </c>
      <c r="E33" s="2">
        <v>99999900929</v>
      </c>
      <c r="F33" s="3">
        <v>61.328000000000003</v>
      </c>
      <c r="G33" s="9">
        <v>0</v>
      </c>
      <c r="H33" s="10">
        <f t="shared" si="0"/>
        <v>36.796799999999998</v>
      </c>
      <c r="I33" s="9" t="s">
        <v>76</v>
      </c>
    </row>
    <row r="34" spans="1:9" s="4" customFormat="1">
      <c r="A34" s="7" t="s">
        <v>48</v>
      </c>
      <c r="B34" s="7" t="s">
        <v>0</v>
      </c>
      <c r="C34" s="7" t="s">
        <v>34</v>
      </c>
      <c r="D34" s="8">
        <v>200105</v>
      </c>
      <c r="E34" s="2">
        <v>99999901102</v>
      </c>
      <c r="F34" s="3">
        <v>63.716000000000001</v>
      </c>
      <c r="G34" s="9">
        <v>78.790000000000006</v>
      </c>
      <c r="H34" s="10">
        <f t="shared" si="0"/>
        <v>69.745599999999996</v>
      </c>
      <c r="I34" s="9" t="s">
        <v>77</v>
      </c>
    </row>
    <row r="35" spans="1:9" s="4" customFormat="1">
      <c r="A35" s="7" t="s">
        <v>49</v>
      </c>
      <c r="B35" s="7" t="s">
        <v>0</v>
      </c>
      <c r="C35" s="7" t="s">
        <v>34</v>
      </c>
      <c r="D35" s="8">
        <v>200105</v>
      </c>
      <c r="E35" s="2">
        <v>99999901101</v>
      </c>
      <c r="F35" s="3">
        <v>44.667999999999999</v>
      </c>
      <c r="G35" s="9">
        <v>75.25</v>
      </c>
      <c r="H35" s="10">
        <f t="shared" ref="H35:H53" si="1">F35*0.6+G35*0.4</f>
        <v>56.900800000000004</v>
      </c>
      <c r="I35" s="9" t="s">
        <v>77</v>
      </c>
    </row>
    <row r="36" spans="1:9" s="4" customFormat="1">
      <c r="A36" s="7" t="s">
        <v>50</v>
      </c>
      <c r="B36" s="7" t="s">
        <v>37</v>
      </c>
      <c r="C36" s="7" t="s">
        <v>34</v>
      </c>
      <c r="D36" s="8">
        <v>200210</v>
      </c>
      <c r="E36" s="2">
        <v>99999901316</v>
      </c>
      <c r="F36" s="3">
        <v>59.320000000000007</v>
      </c>
      <c r="G36" s="9">
        <v>76.319999999999993</v>
      </c>
      <c r="H36" s="10">
        <f t="shared" si="1"/>
        <v>66.12</v>
      </c>
      <c r="I36" s="9"/>
    </row>
    <row r="37" spans="1:9" s="4" customFormat="1">
      <c r="A37" s="7" t="s">
        <v>51</v>
      </c>
      <c r="B37" s="7" t="s">
        <v>37</v>
      </c>
      <c r="C37" s="7" t="s">
        <v>34</v>
      </c>
      <c r="D37" s="8">
        <v>200210</v>
      </c>
      <c r="E37" s="2">
        <v>99999901503</v>
      </c>
      <c r="F37" s="3">
        <v>56.884</v>
      </c>
      <c r="G37" s="9">
        <v>76.94</v>
      </c>
      <c r="H37" s="10">
        <f t="shared" si="1"/>
        <v>64.906400000000005</v>
      </c>
      <c r="I37" s="9"/>
    </row>
    <row r="38" spans="1:9" s="4" customFormat="1">
      <c r="A38" s="7" t="s">
        <v>52</v>
      </c>
      <c r="B38" s="7" t="s">
        <v>37</v>
      </c>
      <c r="C38" s="7" t="s">
        <v>34</v>
      </c>
      <c r="D38" s="8">
        <v>200210</v>
      </c>
      <c r="E38" s="2">
        <v>99999901317</v>
      </c>
      <c r="F38" s="3">
        <v>56.036000000000001</v>
      </c>
      <c r="G38" s="9">
        <v>0</v>
      </c>
      <c r="H38" s="10">
        <f t="shared" si="1"/>
        <v>33.621600000000001</v>
      </c>
      <c r="I38" s="9" t="s">
        <v>78</v>
      </c>
    </row>
    <row r="39" spans="1:9" s="4" customFormat="1">
      <c r="A39" s="7" t="s">
        <v>54</v>
      </c>
      <c r="B39" s="7" t="s">
        <v>37</v>
      </c>
      <c r="C39" s="7" t="s">
        <v>34</v>
      </c>
      <c r="D39" s="8">
        <v>200213</v>
      </c>
      <c r="E39" s="2">
        <v>99999901426</v>
      </c>
      <c r="F39" s="3">
        <v>64.156000000000006</v>
      </c>
      <c r="G39" s="9">
        <v>78.28</v>
      </c>
      <c r="H39" s="10">
        <f t="shared" si="1"/>
        <v>69.805599999999998</v>
      </c>
      <c r="I39" s="9"/>
    </row>
    <row r="40" spans="1:9" s="4" customFormat="1">
      <c r="A40" s="7" t="s">
        <v>53</v>
      </c>
      <c r="B40" s="7" t="s">
        <v>37</v>
      </c>
      <c r="C40" s="7" t="s">
        <v>34</v>
      </c>
      <c r="D40" s="8">
        <v>200213</v>
      </c>
      <c r="E40" s="2">
        <v>99999901417</v>
      </c>
      <c r="F40" s="3">
        <v>64.455999999999989</v>
      </c>
      <c r="G40" s="9">
        <v>77.099999999999994</v>
      </c>
      <c r="H40" s="10">
        <f t="shared" si="1"/>
        <v>69.513599999999997</v>
      </c>
      <c r="I40" s="9"/>
    </row>
    <row r="41" spans="1:9" s="4" customFormat="1">
      <c r="A41" s="7" t="s">
        <v>55</v>
      </c>
      <c r="B41" s="7" t="s">
        <v>37</v>
      </c>
      <c r="C41" s="7" t="s">
        <v>34</v>
      </c>
      <c r="D41" s="8">
        <v>200213</v>
      </c>
      <c r="E41" s="2">
        <v>99999901416</v>
      </c>
      <c r="F41" s="3">
        <v>61.792000000000002</v>
      </c>
      <c r="G41" s="9">
        <v>76.28</v>
      </c>
      <c r="H41" s="10">
        <f t="shared" si="1"/>
        <v>67.587199999999996</v>
      </c>
      <c r="I41" s="9"/>
    </row>
    <row r="42" spans="1:9" s="4" customFormat="1">
      <c r="A42" s="7" t="s">
        <v>56</v>
      </c>
      <c r="B42" s="7" t="s">
        <v>0</v>
      </c>
      <c r="C42" s="7" t="s">
        <v>35</v>
      </c>
      <c r="D42" s="8">
        <v>200108</v>
      </c>
      <c r="E42" s="2">
        <v>99999901216</v>
      </c>
      <c r="F42" s="3">
        <v>61.328000000000003</v>
      </c>
      <c r="G42" s="9">
        <v>79.2</v>
      </c>
      <c r="H42" s="10">
        <f t="shared" si="1"/>
        <v>68.476799999999997</v>
      </c>
      <c r="I42" s="9"/>
    </row>
    <row r="43" spans="1:9" s="4" customFormat="1">
      <c r="A43" s="7" t="s">
        <v>59</v>
      </c>
      <c r="B43" s="7" t="s">
        <v>0</v>
      </c>
      <c r="C43" s="7" t="s">
        <v>35</v>
      </c>
      <c r="D43" s="8">
        <v>200108</v>
      </c>
      <c r="E43" s="2">
        <v>99999901229</v>
      </c>
      <c r="F43" s="3">
        <v>57.587999999999994</v>
      </c>
      <c r="G43" s="9">
        <v>79.5</v>
      </c>
      <c r="H43" s="10">
        <f t="shared" si="1"/>
        <v>66.352800000000002</v>
      </c>
      <c r="I43" s="9"/>
    </row>
    <row r="44" spans="1:9" s="4" customFormat="1">
      <c r="A44" s="7" t="s">
        <v>57</v>
      </c>
      <c r="B44" s="7" t="s">
        <v>0</v>
      </c>
      <c r="C44" s="7" t="s">
        <v>35</v>
      </c>
      <c r="D44" s="8">
        <v>200108</v>
      </c>
      <c r="E44" s="2">
        <v>99999901213</v>
      </c>
      <c r="F44" s="3">
        <v>59.260000000000005</v>
      </c>
      <c r="G44" s="9">
        <v>76.3</v>
      </c>
      <c r="H44" s="10">
        <f t="shared" si="1"/>
        <v>66.076000000000008</v>
      </c>
      <c r="I44" s="9"/>
    </row>
    <row r="45" spans="1:9" s="4" customFormat="1">
      <c r="A45" s="7" t="s">
        <v>60</v>
      </c>
      <c r="B45" s="7" t="s">
        <v>0</v>
      </c>
      <c r="C45" s="7" t="s">
        <v>35</v>
      </c>
      <c r="D45" s="8">
        <v>200108</v>
      </c>
      <c r="E45" s="2">
        <v>99999901303</v>
      </c>
      <c r="F45" s="3">
        <v>57.512</v>
      </c>
      <c r="G45" s="9">
        <v>75.900000000000006</v>
      </c>
      <c r="H45" s="10">
        <f t="shared" si="1"/>
        <v>64.867199999999997</v>
      </c>
      <c r="I45" s="9"/>
    </row>
    <row r="46" spans="1:9" s="4" customFormat="1">
      <c r="A46" s="7" t="s">
        <v>61</v>
      </c>
      <c r="B46" s="7" t="s">
        <v>0</v>
      </c>
      <c r="C46" s="7" t="s">
        <v>35</v>
      </c>
      <c r="D46" s="8">
        <v>200108</v>
      </c>
      <c r="E46" s="2">
        <v>99999901210</v>
      </c>
      <c r="F46" s="3">
        <v>56.320000000000007</v>
      </c>
      <c r="G46" s="9">
        <v>73.7</v>
      </c>
      <c r="H46" s="10">
        <f t="shared" si="1"/>
        <v>63.272000000000006</v>
      </c>
      <c r="I46" s="9"/>
    </row>
    <row r="47" spans="1:9" s="4" customFormat="1">
      <c r="A47" s="7" t="s">
        <v>58</v>
      </c>
      <c r="B47" s="7" t="s">
        <v>0</v>
      </c>
      <c r="C47" s="7" t="s">
        <v>35</v>
      </c>
      <c r="D47" s="8">
        <v>200108</v>
      </c>
      <c r="E47" s="2">
        <v>99999901209</v>
      </c>
      <c r="F47" s="3">
        <v>58.644000000000005</v>
      </c>
      <c r="G47" s="9">
        <v>0</v>
      </c>
      <c r="H47" s="10">
        <f t="shared" si="1"/>
        <v>35.186399999999999</v>
      </c>
      <c r="I47" s="9" t="s">
        <v>79</v>
      </c>
    </row>
    <row r="48" spans="1:9" s="4" customFormat="1">
      <c r="A48" s="7" t="s">
        <v>63</v>
      </c>
      <c r="B48" s="7" t="s">
        <v>0</v>
      </c>
      <c r="C48" s="7" t="s">
        <v>36</v>
      </c>
      <c r="D48" s="8">
        <v>200109</v>
      </c>
      <c r="E48" s="2">
        <v>99999900120</v>
      </c>
      <c r="F48" s="3">
        <v>75.28</v>
      </c>
      <c r="G48" s="9">
        <v>79</v>
      </c>
      <c r="H48" s="10">
        <f t="shared" si="1"/>
        <v>76.768000000000001</v>
      </c>
      <c r="I48" s="9"/>
    </row>
    <row r="49" spans="1:9" s="4" customFormat="1">
      <c r="A49" s="7" t="s">
        <v>62</v>
      </c>
      <c r="B49" s="7" t="s">
        <v>0</v>
      </c>
      <c r="C49" s="7" t="s">
        <v>36</v>
      </c>
      <c r="D49" s="8">
        <v>200109</v>
      </c>
      <c r="E49" s="2">
        <v>99999900129</v>
      </c>
      <c r="F49" s="3">
        <v>75.62</v>
      </c>
      <c r="G49" s="9">
        <v>78.099999999999994</v>
      </c>
      <c r="H49" s="10">
        <f t="shared" si="1"/>
        <v>76.611999999999995</v>
      </c>
      <c r="I49" s="9"/>
    </row>
    <row r="50" spans="1:9" s="4" customFormat="1">
      <c r="A50" s="7" t="s">
        <v>64</v>
      </c>
      <c r="B50" s="7" t="s">
        <v>0</v>
      </c>
      <c r="C50" s="7" t="s">
        <v>36</v>
      </c>
      <c r="D50" s="8">
        <v>200109</v>
      </c>
      <c r="E50" s="2">
        <v>99999900211</v>
      </c>
      <c r="F50" s="3">
        <v>75.02000000000001</v>
      </c>
      <c r="G50" s="9">
        <v>74.2</v>
      </c>
      <c r="H50" s="10">
        <f t="shared" si="1"/>
        <v>74.692000000000007</v>
      </c>
      <c r="I50" s="9"/>
    </row>
    <row r="51" spans="1:9" s="4" customFormat="1">
      <c r="A51" s="7" t="s">
        <v>65</v>
      </c>
      <c r="B51" s="7" t="s">
        <v>37</v>
      </c>
      <c r="C51" s="7" t="s">
        <v>38</v>
      </c>
      <c r="D51" s="8">
        <v>200211</v>
      </c>
      <c r="E51" s="2">
        <v>99999900216</v>
      </c>
      <c r="F51" s="3">
        <v>73.900000000000006</v>
      </c>
      <c r="G51" s="9">
        <v>78.3</v>
      </c>
      <c r="H51" s="10">
        <f t="shared" si="1"/>
        <v>75.66</v>
      </c>
      <c r="I51" s="9"/>
    </row>
    <row r="52" spans="1:9" s="4" customFormat="1">
      <c r="A52" s="7" t="s">
        <v>66</v>
      </c>
      <c r="B52" s="7" t="s">
        <v>37</v>
      </c>
      <c r="C52" s="7" t="s">
        <v>38</v>
      </c>
      <c r="D52" s="8">
        <v>200211</v>
      </c>
      <c r="E52" s="2">
        <v>99999900221</v>
      </c>
      <c r="F52" s="3">
        <v>72.14</v>
      </c>
      <c r="G52" s="9">
        <v>80.3</v>
      </c>
      <c r="H52" s="10">
        <f t="shared" si="1"/>
        <v>75.403999999999996</v>
      </c>
      <c r="I52" s="9"/>
    </row>
    <row r="53" spans="1:9" s="4" customFormat="1">
      <c r="A53" s="7" t="s">
        <v>67</v>
      </c>
      <c r="B53" s="7" t="s">
        <v>37</v>
      </c>
      <c r="C53" s="7" t="s">
        <v>38</v>
      </c>
      <c r="D53" s="8">
        <v>200211</v>
      </c>
      <c r="E53" s="2">
        <v>99999900304</v>
      </c>
      <c r="F53" s="3">
        <v>71.66</v>
      </c>
      <c r="G53" s="9">
        <v>76.599999999999994</v>
      </c>
      <c r="H53" s="10">
        <f t="shared" si="1"/>
        <v>73.635999999999996</v>
      </c>
      <c r="I53" s="9"/>
    </row>
  </sheetData>
  <sortState ref="A48:CQ50">
    <sortCondition descending="1" ref="H48:H50"/>
  </sortState>
  <mergeCells count="1">
    <mergeCell ref="A1:I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2020-12-08T06:28:14Z</dcterms:created>
  <dcterms:modified xsi:type="dcterms:W3CDTF">2020-12-21T01:41:41Z</dcterms:modified>
</cp:coreProperties>
</file>