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Sheet1!$A$3:$J$226</definedName>
    <definedName name="_xlnm.Print_Area" localSheetId="0">Sheet1!$A$1:$I$226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<sst xmlns="http://schemas.openxmlformats.org/spreadsheetml/2006/main" count="476" uniqueCount="250">
  <si>
    <t>2023年六安市金安区公开招考社区工作者考生成绩登记表</t>
  </si>
  <si>
    <t>序号</t>
  </si>
  <si>
    <t>报考岗位</t>
  </si>
  <si>
    <t>准考证号</t>
  </si>
  <si>
    <t>笔试成绩</t>
  </si>
  <si>
    <t>面试原始成绩</t>
  </si>
  <si>
    <t>修正系数</t>
  </si>
  <si>
    <t>面试最终成绩</t>
  </si>
  <si>
    <t>合成总成绩</t>
  </si>
  <si>
    <t>备注</t>
  </si>
  <si>
    <t>2023001_普通岗位1</t>
  </si>
  <si>
    <t>230917000723</t>
  </si>
  <si>
    <t>230917001105</t>
  </si>
  <si>
    <t>230917000408</t>
  </si>
  <si>
    <t>230917002217</t>
  </si>
  <si>
    <t>230917002423</t>
  </si>
  <si>
    <t>230917002722</t>
  </si>
  <si>
    <t>230917000929</t>
  </si>
  <si>
    <t>230917001904</t>
  </si>
  <si>
    <t>230917001707</t>
  </si>
  <si>
    <t>230917000809</t>
  </si>
  <si>
    <t>230917000928</t>
  </si>
  <si>
    <t>230917003604</t>
  </si>
  <si>
    <t>230917003123</t>
  </si>
  <si>
    <t>230917003102</t>
  </si>
  <si>
    <t>230917001925</t>
  </si>
  <si>
    <t>230917003729</t>
  </si>
  <si>
    <t>230917000309</t>
  </si>
  <si>
    <t>230917002023</t>
  </si>
  <si>
    <t>230917001706</t>
  </si>
  <si>
    <t>230917002414</t>
  </si>
  <si>
    <t>230917002202</t>
  </si>
  <si>
    <t>230917003323</t>
  </si>
  <si>
    <t>230917002728</t>
  </si>
  <si>
    <t>230917002908</t>
  </si>
  <si>
    <t>230917000527</t>
  </si>
  <si>
    <t>230917003723</t>
  </si>
  <si>
    <t>230917000415</t>
  </si>
  <si>
    <t>230917001117</t>
  </si>
  <si>
    <t>230917000617</t>
  </si>
  <si>
    <t>230917002303</t>
  </si>
  <si>
    <t>230917001227</t>
  </si>
  <si>
    <t>230917002416</t>
  </si>
  <si>
    <t>230917000915</t>
  </si>
  <si>
    <t>230917000910</t>
  </si>
  <si>
    <t>230917001627</t>
  </si>
  <si>
    <t>230917002002</t>
  </si>
  <si>
    <t>230917000227</t>
  </si>
  <si>
    <t>230917002105</t>
  </si>
  <si>
    <t>230917002120</t>
  </si>
  <si>
    <t>230917001723</t>
  </si>
  <si>
    <t>230917003121</t>
  </si>
  <si>
    <t>230917000301</t>
  </si>
  <si>
    <t>230917001330</t>
  </si>
  <si>
    <t>230917002707</t>
  </si>
  <si>
    <t>230917002915</t>
  </si>
  <si>
    <t>230917001214</t>
  </si>
  <si>
    <t>230917002225</t>
  </si>
  <si>
    <t>230917002125</t>
  </si>
  <si>
    <t>230917003608</t>
  </si>
  <si>
    <t>230917002402</t>
  </si>
  <si>
    <t>230917000214</t>
  </si>
  <si>
    <t>230917001513</t>
  </si>
  <si>
    <t>230917001508</t>
  </si>
  <si>
    <t>230917000706</t>
  </si>
  <si>
    <t>230917000201</t>
  </si>
  <si>
    <t>230917002028</t>
  </si>
  <si>
    <t>230917003716</t>
  </si>
  <si>
    <t>230917003517</t>
  </si>
  <si>
    <t>230917001916</t>
  </si>
  <si>
    <t>230917001701</t>
  </si>
  <si>
    <t>230917000427</t>
  </si>
  <si>
    <t>230917002010</t>
  </si>
  <si>
    <t>230917000504</t>
  </si>
  <si>
    <t>230917003227</t>
  </si>
  <si>
    <t>230917003714</t>
  </si>
  <si>
    <t>230917002511</t>
  </si>
  <si>
    <t>230917001126</t>
  </si>
  <si>
    <t>230917002221</t>
  </si>
  <si>
    <t>230917001310</t>
  </si>
  <si>
    <t>230917002802</t>
  </si>
  <si>
    <t>230917000602</t>
  </si>
  <si>
    <t>230917002104</t>
  </si>
  <si>
    <t>230917000126</t>
  </si>
  <si>
    <t>230917002305</t>
  </si>
  <si>
    <t>230917003405</t>
  </si>
  <si>
    <t>230917001625</t>
  </si>
  <si>
    <t>230917000625</t>
  </si>
  <si>
    <t>2023002_普通岗位2</t>
  </si>
  <si>
    <t>230917005917</t>
  </si>
  <si>
    <t>230917004413</t>
  </si>
  <si>
    <t>230917008116</t>
  </si>
  <si>
    <t>230917009821</t>
  </si>
  <si>
    <t>230917005223</t>
  </si>
  <si>
    <t>230917006604</t>
  </si>
  <si>
    <t>230917007622</t>
  </si>
  <si>
    <t>230917008622</t>
  </si>
  <si>
    <t>230917009725</t>
  </si>
  <si>
    <t>230917005909</t>
  </si>
  <si>
    <t>230917006908</t>
  </si>
  <si>
    <t>230917008524</t>
  </si>
  <si>
    <t>230917007811</t>
  </si>
  <si>
    <t>230917009523</t>
  </si>
  <si>
    <t>230917008014</t>
  </si>
  <si>
    <t>230917005621</t>
  </si>
  <si>
    <t>230917009920</t>
  </si>
  <si>
    <t>230917004829</t>
  </si>
  <si>
    <t>230917007523</t>
  </si>
  <si>
    <t>230917007301</t>
  </si>
  <si>
    <t>230917009515</t>
  </si>
  <si>
    <t>230917008830</t>
  </si>
  <si>
    <t>230917007324</t>
  </si>
  <si>
    <t>230917004516</t>
  </si>
  <si>
    <t>230917009715</t>
  </si>
  <si>
    <t>230917009811</t>
  </si>
  <si>
    <t>230917005920</t>
  </si>
  <si>
    <t>230917005419</t>
  </si>
  <si>
    <t>230917009924</t>
  </si>
  <si>
    <t>230917007109</t>
  </si>
  <si>
    <t>230917007510</t>
  </si>
  <si>
    <t>230917005910</t>
  </si>
  <si>
    <t>230917005425</t>
  </si>
  <si>
    <t>230917004103</t>
  </si>
  <si>
    <t>230917005517</t>
  </si>
  <si>
    <t>230917004421</t>
  </si>
  <si>
    <t>230917005718</t>
  </si>
  <si>
    <t>230917009001</t>
  </si>
  <si>
    <t>230917007424</t>
  </si>
  <si>
    <t>230917005826</t>
  </si>
  <si>
    <t>230917006419</t>
  </si>
  <si>
    <t>230917004527</t>
  </si>
  <si>
    <t>230917007204</t>
  </si>
  <si>
    <t>230917004407</t>
  </si>
  <si>
    <t>230917008901</t>
  </si>
  <si>
    <t>230917008829</t>
  </si>
  <si>
    <t>230917009107</t>
  </si>
  <si>
    <t>230917004308</t>
  </si>
  <si>
    <t>230917008704</t>
  </si>
  <si>
    <t>230917004830</t>
  </si>
  <si>
    <t>230917006525</t>
  </si>
  <si>
    <t>230917004713</t>
  </si>
  <si>
    <t>230917005115</t>
  </si>
  <si>
    <t>230917007908</t>
  </si>
  <si>
    <t>230917007706</t>
  </si>
  <si>
    <t>230917007411</t>
  </si>
  <si>
    <t>230917006129</t>
  </si>
  <si>
    <t>230917005402</t>
  </si>
  <si>
    <t>230917003821</t>
  </si>
  <si>
    <t>230917004317</t>
  </si>
  <si>
    <t>230917005102</t>
  </si>
  <si>
    <t>230917005527</t>
  </si>
  <si>
    <t>230917006504</t>
  </si>
  <si>
    <t>230917003809</t>
  </si>
  <si>
    <t>230917008020</t>
  </si>
  <si>
    <t>230917009808</t>
  </si>
  <si>
    <t>230917008018</t>
  </si>
  <si>
    <t>230917004303</t>
  </si>
  <si>
    <t>230917006619</t>
  </si>
  <si>
    <t>230917007017</t>
  </si>
  <si>
    <t>230917009706</t>
  </si>
  <si>
    <t>230917008624</t>
  </si>
  <si>
    <t>230917007507</t>
  </si>
  <si>
    <t>230917004401</t>
  </si>
  <si>
    <t>230917008613</t>
  </si>
  <si>
    <t>230917008817</t>
  </si>
  <si>
    <t>230917004330</t>
  </si>
  <si>
    <t>230917003815</t>
  </si>
  <si>
    <t>230917010008</t>
  </si>
  <si>
    <t>230917010021</t>
  </si>
  <si>
    <t>2023003_普通岗位3</t>
  </si>
  <si>
    <t>230917010220</t>
  </si>
  <si>
    <t>230917010219</t>
  </si>
  <si>
    <t>230917010327</t>
  </si>
  <si>
    <t>230917010307</t>
  </si>
  <si>
    <t>230917010225</t>
  </si>
  <si>
    <t>230917010222</t>
  </si>
  <si>
    <t>230917010218</t>
  </si>
  <si>
    <t>230917010328</t>
  </si>
  <si>
    <t>230917010228</t>
  </si>
  <si>
    <t>230917010403</t>
  </si>
  <si>
    <t>230917010211</t>
  </si>
  <si>
    <t>230917010302</t>
  </si>
  <si>
    <t>230917010221</t>
  </si>
  <si>
    <t>230917010317</t>
  </si>
  <si>
    <t>230917010314</t>
  </si>
  <si>
    <t>230917010217</t>
  </si>
  <si>
    <t>230917010214</t>
  </si>
  <si>
    <t>230917010213</t>
  </si>
  <si>
    <t>230917010312</t>
  </si>
  <si>
    <t>230917010230</t>
  </si>
  <si>
    <t>230917010310</t>
  </si>
  <si>
    <t>230917010406</t>
  </si>
  <si>
    <t>230917010321</t>
  </si>
  <si>
    <t>230917010401</t>
  </si>
  <si>
    <t>230917010223</t>
  </si>
  <si>
    <t>230917010306</t>
  </si>
  <si>
    <t>230917010404</t>
  </si>
  <si>
    <t>230917010322</t>
  </si>
  <si>
    <t>230917010324</t>
  </si>
  <si>
    <t>230917010305</t>
  </si>
  <si>
    <t>2023004_党务工作岗</t>
  </si>
  <si>
    <t>230917011522</t>
  </si>
  <si>
    <t>230917011404</t>
  </si>
  <si>
    <t>230917010902</t>
  </si>
  <si>
    <t>230917012016</t>
  </si>
  <si>
    <t>230917011928</t>
  </si>
  <si>
    <t>230917010505</t>
  </si>
  <si>
    <t>230917011620</t>
  </si>
  <si>
    <t>230917011109</t>
  </si>
  <si>
    <t>230917011305</t>
  </si>
  <si>
    <t>230917011107</t>
  </si>
  <si>
    <t>230917010627</t>
  </si>
  <si>
    <t>230917011429</t>
  </si>
  <si>
    <t>230917010514</t>
  </si>
  <si>
    <t>230917010606</t>
  </si>
  <si>
    <t>230917012118</t>
  </si>
  <si>
    <t>230917011215</t>
  </si>
  <si>
    <t>230917011926</t>
  </si>
  <si>
    <t>230917011719</t>
  </si>
  <si>
    <t>230917010716</t>
  </si>
  <si>
    <t>230917011329</t>
  </si>
  <si>
    <t>230917011505</t>
  </si>
  <si>
    <t>230917011216</t>
  </si>
  <si>
    <t>230917010724</t>
  </si>
  <si>
    <t>230917011314</t>
  </si>
  <si>
    <t>230917012025</t>
  </si>
  <si>
    <t>230917010621</t>
  </si>
  <si>
    <t>230917012030</t>
  </si>
  <si>
    <t>230917010701</t>
  </si>
  <si>
    <t>230917010710</t>
  </si>
  <si>
    <t>230917010816</t>
  </si>
  <si>
    <t>230917010718</t>
  </si>
  <si>
    <t>230917010507</t>
  </si>
  <si>
    <t>230917011904</t>
  </si>
  <si>
    <t>230917011515</t>
  </si>
  <si>
    <t>230917011701</t>
  </si>
  <si>
    <t>230917011914</t>
  </si>
  <si>
    <t>考生面试最终成绩=考生面试原始成绩×修正系数（修正系数=同一类别考生面试平均成绩÷本小组考生面试平均成绩，修正系数四舍五入保留四位小数）</t>
  </si>
  <si>
    <t>修正系数=同一类别考生面试平均成绩÷本小组考生面试平均成绩，修正系数四舍五入保留四位小数</t>
  </si>
  <si>
    <t>面试人数</t>
  </si>
  <si>
    <t>考生面试总分</t>
  </si>
  <si>
    <t>面试实际人数</t>
  </si>
  <si>
    <t>考生面试平均成绩</t>
  </si>
  <si>
    <t>本岗位面试放弃1人</t>
  </si>
  <si>
    <t>第1考场</t>
  </si>
  <si>
    <t>第2考场</t>
  </si>
  <si>
    <t>面试放弃1人</t>
  </si>
  <si>
    <t>本岗位面试放弃2人</t>
  </si>
  <si>
    <t>第3考场</t>
  </si>
  <si>
    <t>第4考场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</si>
</sst>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wxid_3adakv0i76yu22\FileStorage\File\2023-10\1014&#32771;&#29983;&#38754;&#35797;&#25104;&#32489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H2">
            <v>45213</v>
          </cell>
        </row>
        <row r="3">
          <cell r="C3" t="str">
            <v>准考证号</v>
          </cell>
          <cell r="D3" t="str">
            <v>性别</v>
          </cell>
          <cell r="E3" t="str">
            <v>笔试成绩</v>
          </cell>
          <cell r="F3" t="str">
            <v>姓名</v>
          </cell>
          <cell r="G3" t="str">
            <v>考场号</v>
          </cell>
          <cell r="H3" t="str">
            <v>抽签号</v>
          </cell>
          <cell r="I3" t="str">
            <v>VS1</v>
          </cell>
          <cell r="J3" t="str">
            <v>VS0</v>
          </cell>
          <cell r="K3" t="str">
            <v>考场号0</v>
          </cell>
          <cell r="L3" t="str">
            <v>抽签号1</v>
          </cell>
          <cell r="M3" t="str">
            <v>面试原始成绩</v>
          </cell>
          <cell r="N3" t="str">
            <v>VS2</v>
          </cell>
          <cell r="O3" t="str">
            <v>面试原始成绩2</v>
          </cell>
          <cell r="P3" t="str">
            <v>修正系数</v>
          </cell>
          <cell r="Q3" t="str">
            <v>面试最终成绩</v>
          </cell>
          <cell r="R3" t="str">
            <v>合成总成绩</v>
          </cell>
          <cell r="S3" t="str">
            <v>备注</v>
          </cell>
        </row>
        <row r="4">
          <cell r="C4" t="str">
            <v>230917000910</v>
          </cell>
          <cell r="D4" t="str">
            <v>男</v>
          </cell>
          <cell r="E4">
            <v>91.4</v>
          </cell>
          <cell r="F4" t="str">
            <v>葛辰宇</v>
          </cell>
          <cell r="G4">
            <v>1</v>
          </cell>
          <cell r="H4">
            <v>1</v>
          </cell>
          <cell r="I4" t="b">
            <v>1</v>
          </cell>
          <cell r="J4" t="b">
            <v>1</v>
          </cell>
          <cell r="K4">
            <v>1</v>
          </cell>
          <cell r="L4">
            <v>1</v>
          </cell>
          <cell r="M4">
            <v>76.04</v>
          </cell>
          <cell r="N4" t="b">
            <v>1</v>
          </cell>
          <cell r="O4">
            <v>76.04</v>
          </cell>
          <cell r="P4">
            <v>1.0056</v>
          </cell>
          <cell r="Q4">
            <v>76.465824</v>
          </cell>
          <cell r="R4">
            <v>76.3461610666667</v>
          </cell>
        </row>
        <row r="5">
          <cell r="C5" t="str">
            <v>230917002023</v>
          </cell>
          <cell r="D5" t="str">
            <v>男</v>
          </cell>
          <cell r="E5">
            <v>92.7</v>
          </cell>
          <cell r="F5" t="str">
            <v>魏家全</v>
          </cell>
          <cell r="G5">
            <v>1</v>
          </cell>
          <cell r="H5">
            <v>2</v>
          </cell>
          <cell r="I5" t="b">
            <v>1</v>
          </cell>
          <cell r="J5" t="b">
            <v>1</v>
          </cell>
          <cell r="K5">
            <v>1</v>
          </cell>
          <cell r="L5">
            <v>2</v>
          </cell>
          <cell r="M5">
            <v>76.58</v>
          </cell>
          <cell r="N5" t="b">
            <v>1</v>
          </cell>
          <cell r="O5">
            <v>76.58</v>
          </cell>
          <cell r="P5">
            <v>1.0056</v>
          </cell>
          <cell r="Q5">
            <v>77.008848</v>
          </cell>
          <cell r="R5">
            <v>77.1053088</v>
          </cell>
        </row>
        <row r="6">
          <cell r="C6" t="str">
            <v>230917001227</v>
          </cell>
          <cell r="D6" t="str">
            <v>男</v>
          </cell>
          <cell r="E6">
            <v>93.3</v>
          </cell>
          <cell r="F6" t="str">
            <v>冯凯</v>
          </cell>
          <cell r="G6">
            <v>1</v>
          </cell>
          <cell r="H6">
            <v>3</v>
          </cell>
          <cell r="I6" t="b">
            <v>1</v>
          </cell>
          <cell r="J6" t="b">
            <v>1</v>
          </cell>
          <cell r="K6">
            <v>1</v>
          </cell>
          <cell r="L6">
            <v>3</v>
          </cell>
          <cell r="M6">
            <v>75.34</v>
          </cell>
          <cell r="N6" t="b">
            <v>1</v>
          </cell>
          <cell r="O6">
            <v>75.34</v>
          </cell>
          <cell r="P6">
            <v>1.0056</v>
          </cell>
          <cell r="Q6">
            <v>75.761904</v>
          </cell>
          <cell r="R6">
            <v>76.5571424</v>
          </cell>
        </row>
        <row r="7">
          <cell r="C7" t="str">
            <v>230917002225</v>
          </cell>
          <cell r="D7" t="str">
            <v>男</v>
          </cell>
          <cell r="E7">
            <v>91</v>
          </cell>
          <cell r="F7" t="str">
            <v>李智海</v>
          </cell>
          <cell r="G7">
            <v>1</v>
          </cell>
          <cell r="H7">
            <v>4</v>
          </cell>
          <cell r="I7" t="b">
            <v>1</v>
          </cell>
          <cell r="J7" t="b">
            <v>1</v>
          </cell>
          <cell r="K7">
            <v>1</v>
          </cell>
          <cell r="L7">
            <v>4</v>
          </cell>
          <cell r="M7">
            <v>75.2</v>
          </cell>
          <cell r="N7" t="b">
            <v>1</v>
          </cell>
          <cell r="O7">
            <v>75.2</v>
          </cell>
          <cell r="P7">
            <v>1.0056</v>
          </cell>
          <cell r="Q7">
            <v>75.62112</v>
          </cell>
          <cell r="R7">
            <v>75.7060053333333</v>
          </cell>
        </row>
        <row r="8">
          <cell r="C8" t="str">
            <v>230917002125</v>
          </cell>
          <cell r="D8" t="str">
            <v>男</v>
          </cell>
          <cell r="E8">
            <v>93.3</v>
          </cell>
          <cell r="F8" t="str">
            <v>汪晓宇</v>
          </cell>
          <cell r="G8">
            <v>1</v>
          </cell>
          <cell r="H8">
            <v>5</v>
          </cell>
          <cell r="I8" t="b">
            <v>1</v>
          </cell>
          <cell r="J8" t="b">
            <v>1</v>
          </cell>
          <cell r="K8">
            <v>1</v>
          </cell>
          <cell r="L8">
            <v>5</v>
          </cell>
          <cell r="M8">
            <v>73.88</v>
          </cell>
          <cell r="N8" t="b">
            <v>1</v>
          </cell>
          <cell r="O8">
            <v>73.88</v>
          </cell>
          <cell r="P8">
            <v>1.0056</v>
          </cell>
          <cell r="Q8">
            <v>74.293728</v>
          </cell>
          <cell r="R8">
            <v>75.6762368</v>
          </cell>
        </row>
        <row r="9">
          <cell r="C9" t="str">
            <v>230917002728</v>
          </cell>
          <cell r="D9" t="str">
            <v>男</v>
          </cell>
          <cell r="E9">
            <v>94</v>
          </cell>
          <cell r="F9" t="str">
            <v>王超</v>
          </cell>
          <cell r="G9">
            <v>1</v>
          </cell>
          <cell r="H9">
            <v>6</v>
          </cell>
          <cell r="I9" t="b">
            <v>1</v>
          </cell>
          <cell r="J9" t="b">
            <v>1</v>
          </cell>
          <cell r="K9">
            <v>1</v>
          </cell>
          <cell r="L9">
            <v>6</v>
          </cell>
          <cell r="M9">
            <v>75.5</v>
          </cell>
          <cell r="N9" t="b">
            <v>1</v>
          </cell>
          <cell r="O9">
            <v>75.5</v>
          </cell>
          <cell r="P9">
            <v>1.0056</v>
          </cell>
          <cell r="Q9">
            <v>75.9228</v>
          </cell>
          <cell r="R9">
            <v>76.8870133333333</v>
          </cell>
        </row>
        <row r="10">
          <cell r="C10" t="str">
            <v>230917002511</v>
          </cell>
          <cell r="D10" t="str">
            <v>男</v>
          </cell>
          <cell r="E10">
            <v>92.3</v>
          </cell>
          <cell r="F10" t="str">
            <v>王夏军</v>
          </cell>
          <cell r="G10">
            <v>1</v>
          </cell>
          <cell r="H10">
            <v>7</v>
          </cell>
          <cell r="I10" t="b">
            <v>1</v>
          </cell>
          <cell r="J10" t="b">
            <v>1</v>
          </cell>
          <cell r="K10">
            <v>1</v>
          </cell>
          <cell r="L10">
            <v>7</v>
          </cell>
          <cell r="M10">
            <v>71.46</v>
          </cell>
          <cell r="N10" t="b">
            <v>1</v>
          </cell>
          <cell r="O10">
            <v>71.46</v>
          </cell>
          <cell r="P10">
            <v>1.0056</v>
          </cell>
          <cell r="Q10">
            <v>71.860176</v>
          </cell>
          <cell r="R10">
            <v>73.8827722666667</v>
          </cell>
        </row>
        <row r="11">
          <cell r="C11" t="str">
            <v>230917000928</v>
          </cell>
          <cell r="D11" t="str">
            <v>男</v>
          </cell>
          <cell r="E11">
            <v>93.5</v>
          </cell>
          <cell r="F11" t="str">
            <v>朱创业</v>
          </cell>
          <cell r="G11">
            <v>1</v>
          </cell>
          <cell r="H11">
            <v>8</v>
          </cell>
          <cell r="I11" t="b">
            <v>1</v>
          </cell>
          <cell r="J11" t="b">
            <v>1</v>
          </cell>
          <cell r="K11">
            <v>1</v>
          </cell>
          <cell r="L11">
            <v>8</v>
          </cell>
          <cell r="M11">
            <v>76.68</v>
          </cell>
          <cell r="N11" t="b">
            <v>1</v>
          </cell>
          <cell r="O11">
            <v>76.68</v>
          </cell>
          <cell r="P11">
            <v>1.0056</v>
          </cell>
          <cell r="Q11">
            <v>77.109408</v>
          </cell>
          <cell r="R11">
            <v>77.4323114666667</v>
          </cell>
        </row>
        <row r="12">
          <cell r="C12" t="str">
            <v>230917000809</v>
          </cell>
          <cell r="D12" t="str">
            <v>男</v>
          </cell>
          <cell r="E12">
            <v>94.9</v>
          </cell>
          <cell r="F12" t="str">
            <v>张辉</v>
          </cell>
          <cell r="G12">
            <v>1</v>
          </cell>
          <cell r="H12">
            <v>9</v>
          </cell>
          <cell r="I12" t="b">
            <v>1</v>
          </cell>
          <cell r="J12" t="b">
            <v>1</v>
          </cell>
          <cell r="K12">
            <v>1</v>
          </cell>
          <cell r="L12">
            <v>9</v>
          </cell>
          <cell r="M12">
            <v>76.1</v>
          </cell>
          <cell r="N12" t="b">
            <v>1</v>
          </cell>
          <cell r="O12">
            <v>76.1</v>
          </cell>
          <cell r="P12">
            <v>1.0056</v>
          </cell>
          <cell r="Q12">
            <v>76.52616</v>
          </cell>
          <cell r="R12">
            <v>77.5490293333334</v>
          </cell>
        </row>
        <row r="13">
          <cell r="C13" t="str">
            <v>230917001627</v>
          </cell>
          <cell r="D13" t="str">
            <v>男</v>
          </cell>
          <cell r="E13">
            <v>91</v>
          </cell>
          <cell r="F13" t="str">
            <v>刘雨晨</v>
          </cell>
          <cell r="G13">
            <v>1</v>
          </cell>
          <cell r="H13">
            <v>10</v>
          </cell>
          <cell r="I13" t="b">
            <v>1</v>
          </cell>
          <cell r="J13" t="b">
            <v>1</v>
          </cell>
          <cell r="K13">
            <v>1</v>
          </cell>
          <cell r="L13">
            <v>10</v>
          </cell>
          <cell r="M13">
            <v>76.2</v>
          </cell>
          <cell r="N13" t="b">
            <v>1</v>
          </cell>
          <cell r="O13">
            <v>76.2</v>
          </cell>
          <cell r="P13">
            <v>1.0056</v>
          </cell>
          <cell r="Q13">
            <v>76.62672</v>
          </cell>
          <cell r="R13">
            <v>76.3093653333333</v>
          </cell>
        </row>
        <row r="14">
          <cell r="C14" t="str">
            <v>230917000309</v>
          </cell>
          <cell r="D14" t="str">
            <v>男</v>
          </cell>
          <cell r="E14">
            <v>94.2</v>
          </cell>
          <cell r="F14" t="str">
            <v>杨振</v>
          </cell>
          <cell r="G14">
            <v>1</v>
          </cell>
          <cell r="H14">
            <v>11</v>
          </cell>
          <cell r="I14" t="b">
            <v>1</v>
          </cell>
          <cell r="J14" t="b">
            <v>1</v>
          </cell>
          <cell r="K14">
            <v>1</v>
          </cell>
          <cell r="L14">
            <v>11</v>
          </cell>
          <cell r="M14">
            <v>75.8</v>
          </cell>
          <cell r="N14" t="b">
            <v>1</v>
          </cell>
          <cell r="O14">
            <v>75.8</v>
          </cell>
          <cell r="P14">
            <v>1.0056</v>
          </cell>
          <cell r="Q14">
            <v>76.22448</v>
          </cell>
          <cell r="R14">
            <v>77.134688</v>
          </cell>
        </row>
        <row r="15">
          <cell r="C15" t="str">
            <v>230917001916</v>
          </cell>
          <cell r="D15" t="str">
            <v>男</v>
          </cell>
          <cell r="E15">
            <v>90.6</v>
          </cell>
          <cell r="F15" t="str">
            <v>钟先锋</v>
          </cell>
          <cell r="G15">
            <v>1</v>
          </cell>
          <cell r="H15">
            <v>12</v>
          </cell>
          <cell r="I15" t="b">
            <v>1</v>
          </cell>
          <cell r="J15" t="b">
            <v>1</v>
          </cell>
          <cell r="K15">
            <v>1</v>
          </cell>
          <cell r="L15">
            <v>12</v>
          </cell>
          <cell r="M15">
            <v>74.26</v>
          </cell>
          <cell r="N15" t="b">
            <v>1</v>
          </cell>
          <cell r="O15">
            <v>74.26</v>
          </cell>
          <cell r="P15">
            <v>1.0056</v>
          </cell>
          <cell r="Q15">
            <v>74.675856</v>
          </cell>
          <cell r="R15">
            <v>75.0055136</v>
          </cell>
        </row>
        <row r="16">
          <cell r="C16" t="str">
            <v>230917001105</v>
          </cell>
          <cell r="D16" t="str">
            <v>男</v>
          </cell>
          <cell r="E16">
            <v>92.4</v>
          </cell>
          <cell r="F16" t="str">
            <v>周筠一</v>
          </cell>
          <cell r="G16">
            <v>1</v>
          </cell>
          <cell r="H16">
            <v>13</v>
          </cell>
          <cell r="I16" t="b">
            <v>1</v>
          </cell>
          <cell r="J16" t="b">
            <v>1</v>
          </cell>
          <cell r="K16">
            <v>1</v>
          </cell>
          <cell r="L16">
            <v>13</v>
          </cell>
          <cell r="M16">
            <v>79.16</v>
          </cell>
          <cell r="N16" t="b">
            <v>1</v>
          </cell>
          <cell r="O16">
            <v>79.16</v>
          </cell>
          <cell r="P16">
            <v>1.0056</v>
          </cell>
          <cell r="Q16">
            <v>79.603296</v>
          </cell>
          <cell r="R16">
            <v>78.5619776</v>
          </cell>
        </row>
        <row r="17">
          <cell r="C17" t="str">
            <v>230917000227</v>
          </cell>
          <cell r="D17" t="str">
            <v>男</v>
          </cell>
          <cell r="E17">
            <v>90.6</v>
          </cell>
          <cell r="F17" t="str">
            <v>谢鹏飞</v>
          </cell>
          <cell r="G17">
            <v>1</v>
          </cell>
          <cell r="H17">
            <v>14</v>
          </cell>
          <cell r="I17" t="b">
            <v>1</v>
          </cell>
          <cell r="J17" t="b">
            <v>1</v>
          </cell>
          <cell r="K17">
            <v>1</v>
          </cell>
          <cell r="L17">
            <v>14</v>
          </cell>
          <cell r="M17">
            <v>76.22</v>
          </cell>
          <cell r="N17" t="b">
            <v>1</v>
          </cell>
          <cell r="O17">
            <v>76.22</v>
          </cell>
          <cell r="P17">
            <v>1.0056</v>
          </cell>
          <cell r="Q17">
            <v>76.646832</v>
          </cell>
          <cell r="R17">
            <v>76.1880992</v>
          </cell>
        </row>
        <row r="18">
          <cell r="C18" t="str">
            <v>230917002202</v>
          </cell>
          <cell r="D18" t="str">
            <v>男</v>
          </cell>
          <cell r="E18">
            <v>92.6</v>
          </cell>
          <cell r="F18" t="str">
            <v>张鹏</v>
          </cell>
          <cell r="G18">
            <v>1</v>
          </cell>
          <cell r="H18">
            <v>15</v>
          </cell>
          <cell r="I18" t="b">
            <v>1</v>
          </cell>
          <cell r="J18" t="b">
            <v>1</v>
          </cell>
          <cell r="K18">
            <v>1</v>
          </cell>
          <cell r="L18">
            <v>15</v>
          </cell>
          <cell r="M18">
            <v>76.3</v>
          </cell>
          <cell r="N18" t="b">
            <v>1</v>
          </cell>
          <cell r="O18">
            <v>76.3</v>
          </cell>
          <cell r="P18">
            <v>1.0056</v>
          </cell>
          <cell r="Q18">
            <v>76.72728</v>
          </cell>
          <cell r="R18">
            <v>76.9030346666667</v>
          </cell>
        </row>
        <row r="19">
          <cell r="C19" t="str">
            <v>230917002722</v>
          </cell>
          <cell r="D19" t="str">
            <v>男</v>
          </cell>
          <cell r="E19">
            <v>93.5</v>
          </cell>
          <cell r="F19" t="str">
            <v>曾伟伟</v>
          </cell>
          <cell r="G19">
            <v>1</v>
          </cell>
          <cell r="H19">
            <v>16</v>
          </cell>
          <cell r="I19" t="b">
            <v>1</v>
          </cell>
          <cell r="J19" t="b">
            <v>1</v>
          </cell>
          <cell r="K19">
            <v>1</v>
          </cell>
          <cell r="L19">
            <v>16</v>
          </cell>
          <cell r="M19">
            <v>77.14</v>
          </cell>
          <cell r="N19" t="b">
            <v>1</v>
          </cell>
          <cell r="O19">
            <v>77.14</v>
          </cell>
          <cell r="P19">
            <v>1.0056</v>
          </cell>
          <cell r="Q19">
            <v>77.571984</v>
          </cell>
          <cell r="R19">
            <v>77.7098570666667</v>
          </cell>
        </row>
        <row r="20">
          <cell r="C20" t="str">
            <v>230917000214</v>
          </cell>
          <cell r="D20" t="str">
            <v>男</v>
          </cell>
          <cell r="E20">
            <v>93.2</v>
          </cell>
          <cell r="F20" t="str">
            <v>钟玉长</v>
          </cell>
          <cell r="G20">
            <v>1</v>
          </cell>
          <cell r="H20">
            <v>17</v>
          </cell>
          <cell r="I20" t="b">
            <v>1</v>
          </cell>
          <cell r="J20" t="b">
            <v>1</v>
          </cell>
          <cell r="K20">
            <v>1</v>
          </cell>
          <cell r="L20">
            <v>17</v>
          </cell>
          <cell r="M20">
            <v>73.64</v>
          </cell>
          <cell r="N20" t="b">
            <v>1</v>
          </cell>
          <cell r="O20">
            <v>73.64</v>
          </cell>
          <cell r="P20">
            <v>1.0056</v>
          </cell>
          <cell r="Q20">
            <v>74.052384</v>
          </cell>
          <cell r="R20">
            <v>75.4980970666667</v>
          </cell>
        </row>
        <row r="21">
          <cell r="C21" t="str">
            <v>230917001925</v>
          </cell>
          <cell r="D21" t="str">
            <v>男</v>
          </cell>
          <cell r="E21">
            <v>91.4</v>
          </cell>
          <cell r="F21" t="str">
            <v>孙赛超</v>
          </cell>
          <cell r="G21">
            <v>1</v>
          </cell>
          <cell r="H21">
            <v>18</v>
          </cell>
          <cell r="I21" t="b">
            <v>1</v>
          </cell>
          <cell r="J21" t="b">
            <v>1</v>
          </cell>
          <cell r="K21">
            <v>1</v>
          </cell>
          <cell r="L21">
            <v>18</v>
          </cell>
          <cell r="M21">
            <v>77.6</v>
          </cell>
          <cell r="N21" t="b">
            <v>1</v>
          </cell>
          <cell r="O21">
            <v>77.6</v>
          </cell>
          <cell r="P21">
            <v>1.0056</v>
          </cell>
          <cell r="Q21">
            <v>78.03456</v>
          </cell>
          <cell r="R21">
            <v>77.2874026666667</v>
          </cell>
        </row>
        <row r="22">
          <cell r="C22" t="str">
            <v>230917000408</v>
          </cell>
          <cell r="D22" t="str">
            <v>男</v>
          </cell>
          <cell r="E22">
            <v>97.8</v>
          </cell>
          <cell r="F22" t="str">
            <v>包欣然</v>
          </cell>
          <cell r="G22">
            <v>1</v>
          </cell>
          <cell r="H22">
            <v>19</v>
          </cell>
          <cell r="I22" t="b">
            <v>1</v>
          </cell>
          <cell r="J22" t="b">
            <v>1</v>
          </cell>
          <cell r="K22">
            <v>1</v>
          </cell>
          <cell r="L22">
            <v>19</v>
          </cell>
          <cell r="M22">
            <v>75.94</v>
          </cell>
          <cell r="N22" t="b">
            <v>1</v>
          </cell>
          <cell r="O22">
            <v>75.94</v>
          </cell>
          <cell r="P22">
            <v>1.0056</v>
          </cell>
          <cell r="Q22">
            <v>76.365264</v>
          </cell>
          <cell r="R22">
            <v>78.4191584</v>
          </cell>
        </row>
        <row r="23">
          <cell r="C23" t="str">
            <v>230917001310</v>
          </cell>
          <cell r="D23" t="str">
            <v>男</v>
          </cell>
          <cell r="E23">
            <v>90</v>
          </cell>
          <cell r="F23" t="str">
            <v>林海</v>
          </cell>
          <cell r="G23">
            <v>1</v>
          </cell>
          <cell r="H23">
            <v>20</v>
          </cell>
          <cell r="I23" t="b">
            <v>1</v>
          </cell>
          <cell r="J23" t="b">
            <v>1</v>
          </cell>
          <cell r="K23">
            <v>1</v>
          </cell>
          <cell r="L23">
            <v>20</v>
          </cell>
          <cell r="M23">
            <v>60.1</v>
          </cell>
          <cell r="N23" t="b">
            <v>1</v>
          </cell>
          <cell r="O23">
            <v>60.1</v>
          </cell>
          <cell r="P23">
            <v>1.0056</v>
          </cell>
          <cell r="Q23">
            <v>60.43656</v>
          </cell>
          <cell r="R23">
            <v>66.261936</v>
          </cell>
        </row>
        <row r="24">
          <cell r="C24" t="str">
            <v>230917003729</v>
          </cell>
          <cell r="D24" t="str">
            <v>男</v>
          </cell>
          <cell r="E24">
            <v>92</v>
          </cell>
          <cell r="F24" t="str">
            <v>张思超</v>
          </cell>
          <cell r="G24">
            <v>1</v>
          </cell>
          <cell r="H24">
            <v>21</v>
          </cell>
          <cell r="I24" t="b">
            <v>1</v>
          </cell>
          <cell r="J24" t="b">
            <v>1</v>
          </cell>
          <cell r="K24">
            <v>1</v>
          </cell>
          <cell r="L24">
            <v>21</v>
          </cell>
          <cell r="M24">
            <v>77.24</v>
          </cell>
          <cell r="N24" t="b">
            <v>1</v>
          </cell>
          <cell r="O24">
            <v>77.24</v>
          </cell>
          <cell r="P24">
            <v>1.0056</v>
          </cell>
          <cell r="Q24">
            <v>77.672544</v>
          </cell>
          <cell r="R24">
            <v>77.2701930666667</v>
          </cell>
        </row>
        <row r="25">
          <cell r="C25" t="str">
            <v>230917002402</v>
          </cell>
          <cell r="D25" t="str">
            <v>男</v>
          </cell>
          <cell r="E25">
            <v>91.3</v>
          </cell>
          <cell r="F25" t="str">
            <v>杨尚</v>
          </cell>
          <cell r="G25">
            <v>1</v>
          </cell>
          <cell r="H25">
            <v>22</v>
          </cell>
          <cell r="I25" t="b">
            <v>1</v>
          </cell>
          <cell r="J25" t="b">
            <v>1</v>
          </cell>
          <cell r="K25">
            <v>1</v>
          </cell>
          <cell r="L25">
            <v>22</v>
          </cell>
          <cell r="M25">
            <v>74.7</v>
          </cell>
          <cell r="N25" t="b">
            <v>1</v>
          </cell>
          <cell r="O25">
            <v>74.7</v>
          </cell>
          <cell r="P25">
            <v>1.0056</v>
          </cell>
          <cell r="Q25">
            <v>75.11832</v>
          </cell>
          <cell r="R25">
            <v>75.5043253333333</v>
          </cell>
        </row>
        <row r="26">
          <cell r="C26" t="str">
            <v>230917002221</v>
          </cell>
          <cell r="D26" t="str">
            <v>男</v>
          </cell>
          <cell r="E26">
            <v>90.9</v>
          </cell>
          <cell r="F26" t="str">
            <v>朱一园</v>
          </cell>
          <cell r="G26">
            <v>1</v>
          </cell>
          <cell r="H26">
            <v>23</v>
          </cell>
          <cell r="I26" t="b">
            <v>1</v>
          </cell>
          <cell r="J26" t="b">
            <v>1</v>
          </cell>
          <cell r="K26">
            <v>1</v>
          </cell>
          <cell r="L26">
            <v>23</v>
          </cell>
          <cell r="M26">
            <v>60.1</v>
          </cell>
          <cell r="N26" t="b">
            <v>1</v>
          </cell>
          <cell r="O26">
            <v>60.1</v>
          </cell>
          <cell r="P26">
            <v>1.0056</v>
          </cell>
          <cell r="Q26">
            <v>60.43656</v>
          </cell>
          <cell r="R26">
            <v>66.561936</v>
          </cell>
        </row>
        <row r="27">
          <cell r="C27" t="str">
            <v>230917003121</v>
          </cell>
          <cell r="D27" t="str">
            <v>男</v>
          </cell>
          <cell r="E27">
            <v>91.7</v>
          </cell>
          <cell r="F27" t="str">
            <v>徐超</v>
          </cell>
          <cell r="G27">
            <v>1</v>
          </cell>
          <cell r="H27">
            <v>24</v>
          </cell>
          <cell r="I27" t="b">
            <v>1</v>
          </cell>
          <cell r="J27" t="b">
            <v>1</v>
          </cell>
          <cell r="K27">
            <v>1</v>
          </cell>
          <cell r="L27">
            <v>24</v>
          </cell>
          <cell r="M27">
            <v>75.24</v>
          </cell>
          <cell r="N27" t="b">
            <v>1</v>
          </cell>
          <cell r="O27">
            <v>75.24</v>
          </cell>
          <cell r="P27">
            <v>1.0056</v>
          </cell>
          <cell r="Q27">
            <v>75.661344</v>
          </cell>
          <cell r="R27">
            <v>75.9634730666667</v>
          </cell>
        </row>
        <row r="28">
          <cell r="C28" t="str">
            <v>230917001214</v>
          </cell>
          <cell r="D28" t="str">
            <v>男</v>
          </cell>
          <cell r="E28">
            <v>91.3</v>
          </cell>
          <cell r="F28" t="str">
            <v>龚家宝</v>
          </cell>
          <cell r="G28">
            <v>1</v>
          </cell>
          <cell r="H28">
            <v>25</v>
          </cell>
          <cell r="I28" t="b">
            <v>1</v>
          </cell>
          <cell r="J28" t="b">
            <v>1</v>
          </cell>
          <cell r="K28">
            <v>1</v>
          </cell>
          <cell r="L28">
            <v>25</v>
          </cell>
          <cell r="M28">
            <v>75.08</v>
          </cell>
          <cell r="N28" t="b">
            <v>1</v>
          </cell>
          <cell r="O28">
            <v>75.08</v>
          </cell>
          <cell r="P28">
            <v>1.0056</v>
          </cell>
          <cell r="Q28">
            <v>75.500448</v>
          </cell>
          <cell r="R28">
            <v>75.7336021333333</v>
          </cell>
        </row>
        <row r="29">
          <cell r="C29" t="str">
            <v>230917002414</v>
          </cell>
          <cell r="D29" t="str">
            <v>男</v>
          </cell>
          <cell r="E29">
            <v>94.6</v>
          </cell>
          <cell r="F29" t="str">
            <v>张奥</v>
          </cell>
          <cell r="G29">
            <v>1</v>
          </cell>
          <cell r="H29">
            <v>26</v>
          </cell>
          <cell r="I29" t="b">
            <v>1</v>
          </cell>
          <cell r="J29" t="b">
            <v>1</v>
          </cell>
          <cell r="K29">
            <v>1</v>
          </cell>
          <cell r="L29">
            <v>26</v>
          </cell>
          <cell r="M29">
            <v>75.26</v>
          </cell>
          <cell r="N29" t="b">
            <v>1</v>
          </cell>
          <cell r="O29">
            <v>75.26</v>
          </cell>
          <cell r="P29">
            <v>1.0056</v>
          </cell>
          <cell r="Q29">
            <v>75.681456</v>
          </cell>
          <cell r="R29">
            <v>76.9422069333333</v>
          </cell>
        </row>
        <row r="30">
          <cell r="C30" t="str">
            <v>230917000415</v>
          </cell>
          <cell r="D30" t="str">
            <v>男</v>
          </cell>
          <cell r="E30">
            <v>94.3</v>
          </cell>
          <cell r="F30" t="str">
            <v>王溯</v>
          </cell>
          <cell r="G30">
            <v>1</v>
          </cell>
          <cell r="H30">
            <v>27</v>
          </cell>
          <cell r="I30" t="b">
            <v>1</v>
          </cell>
          <cell r="J30" t="b">
            <v>1</v>
          </cell>
          <cell r="K30">
            <v>1</v>
          </cell>
          <cell r="L30">
            <v>27</v>
          </cell>
          <cell r="M30">
            <v>75</v>
          </cell>
          <cell r="N30" t="b">
            <v>1</v>
          </cell>
          <cell r="O30">
            <v>75</v>
          </cell>
          <cell r="P30">
            <v>1.0056</v>
          </cell>
          <cell r="Q30">
            <v>75.42</v>
          </cell>
          <cell r="R30">
            <v>76.6853333333333</v>
          </cell>
        </row>
        <row r="31">
          <cell r="C31" t="str">
            <v>230917000915</v>
          </cell>
          <cell r="D31" t="str">
            <v>男</v>
          </cell>
          <cell r="E31">
            <v>95.2</v>
          </cell>
          <cell r="F31" t="str">
            <v>李程新</v>
          </cell>
          <cell r="G31">
            <v>1</v>
          </cell>
          <cell r="H31">
            <v>28</v>
          </cell>
          <cell r="I31" t="b">
            <v>1</v>
          </cell>
          <cell r="J31" t="b">
            <v>1</v>
          </cell>
          <cell r="K31">
            <v>1</v>
          </cell>
          <cell r="L31">
            <v>28</v>
          </cell>
          <cell r="M31">
            <v>74.08</v>
          </cell>
          <cell r="N31" t="b">
            <v>1</v>
          </cell>
          <cell r="O31">
            <v>74.08</v>
          </cell>
          <cell r="P31">
            <v>1.0056</v>
          </cell>
          <cell r="Q31">
            <v>74.494848</v>
          </cell>
          <cell r="R31">
            <v>76.4302421333333</v>
          </cell>
        </row>
        <row r="32">
          <cell r="C32" t="str">
            <v>230917000929</v>
          </cell>
          <cell r="D32" t="str">
            <v>男</v>
          </cell>
          <cell r="E32">
            <v>92.3</v>
          </cell>
          <cell r="F32" t="str">
            <v>尚玉祥</v>
          </cell>
          <cell r="G32">
            <v>1</v>
          </cell>
          <cell r="H32">
            <v>29</v>
          </cell>
          <cell r="I32" t="b">
            <v>1</v>
          </cell>
          <cell r="J32" t="b">
            <v>1</v>
          </cell>
          <cell r="K32">
            <v>1</v>
          </cell>
          <cell r="L32">
            <v>29</v>
          </cell>
          <cell r="M32">
            <v>77.62</v>
          </cell>
          <cell r="N32" t="b">
            <v>1</v>
          </cell>
          <cell r="O32">
            <v>77.62</v>
          </cell>
          <cell r="P32">
            <v>1.0056</v>
          </cell>
          <cell r="Q32">
            <v>78.054672</v>
          </cell>
          <cell r="R32">
            <v>77.5994698666667</v>
          </cell>
        </row>
        <row r="33">
          <cell r="C33" t="str">
            <v>230917003517</v>
          </cell>
          <cell r="D33" t="str">
            <v>男</v>
          </cell>
          <cell r="E33">
            <v>90</v>
          </cell>
          <cell r="F33" t="str">
            <v>吴岳</v>
          </cell>
          <cell r="G33">
            <v>1</v>
          </cell>
          <cell r="H33">
            <v>30</v>
          </cell>
          <cell r="I33" t="b">
            <v>1</v>
          </cell>
          <cell r="J33" t="b">
            <v>1</v>
          </cell>
          <cell r="K33">
            <v>1</v>
          </cell>
          <cell r="L33">
            <v>30</v>
          </cell>
          <cell r="M33">
            <v>74.74</v>
          </cell>
          <cell r="N33" t="b">
            <v>1</v>
          </cell>
          <cell r="O33">
            <v>74.74</v>
          </cell>
          <cell r="P33">
            <v>1.0056</v>
          </cell>
          <cell r="Q33">
            <v>75.158544</v>
          </cell>
          <cell r="R33">
            <v>75.0951264</v>
          </cell>
        </row>
        <row r="34">
          <cell r="C34" t="str">
            <v>230917001508</v>
          </cell>
          <cell r="D34" t="str">
            <v>男</v>
          </cell>
          <cell r="E34">
            <v>90.1</v>
          </cell>
          <cell r="F34" t="str">
            <v>钟鸣</v>
          </cell>
          <cell r="G34">
            <v>1</v>
          </cell>
          <cell r="H34">
            <v>31</v>
          </cell>
          <cell r="I34" t="b">
            <v>1</v>
          </cell>
          <cell r="J34" t="b">
            <v>1</v>
          </cell>
          <cell r="K34">
            <v>1</v>
          </cell>
          <cell r="L34">
            <v>31</v>
          </cell>
          <cell r="M34">
            <v>75.1</v>
          </cell>
          <cell r="N34" t="b">
            <v>1</v>
          </cell>
          <cell r="O34">
            <v>75.1</v>
          </cell>
          <cell r="P34">
            <v>1.0056</v>
          </cell>
          <cell r="Q34">
            <v>75.52056</v>
          </cell>
          <cell r="R34">
            <v>75.3456693333333</v>
          </cell>
        </row>
        <row r="35">
          <cell r="C35" t="str">
            <v>230917000527</v>
          </cell>
          <cell r="D35" t="str">
            <v>男</v>
          </cell>
          <cell r="E35">
            <v>94.2</v>
          </cell>
          <cell r="F35" t="str">
            <v>郝运</v>
          </cell>
          <cell r="G35">
            <v>1</v>
          </cell>
          <cell r="H35">
            <v>32</v>
          </cell>
          <cell r="I35" t="b">
            <v>1</v>
          </cell>
          <cell r="J35" t="b">
            <v>1</v>
          </cell>
          <cell r="K35">
            <v>1</v>
          </cell>
          <cell r="L35">
            <v>32</v>
          </cell>
          <cell r="M35">
            <v>75.26</v>
          </cell>
          <cell r="N35" t="b">
            <v>1</v>
          </cell>
          <cell r="O35">
            <v>75.26</v>
          </cell>
          <cell r="P35">
            <v>1.0056</v>
          </cell>
          <cell r="Q35">
            <v>75.681456</v>
          </cell>
          <cell r="R35">
            <v>76.8088736</v>
          </cell>
        </row>
        <row r="36">
          <cell r="C36" t="str">
            <v>230917000301</v>
          </cell>
          <cell r="D36" t="str">
            <v>男</v>
          </cell>
          <cell r="E36">
            <v>91.9</v>
          </cell>
          <cell r="F36" t="str">
            <v>汪鹏</v>
          </cell>
          <cell r="G36">
            <v>1</v>
          </cell>
          <cell r="H36">
            <v>33</v>
          </cell>
          <cell r="I36" t="b">
            <v>1</v>
          </cell>
          <cell r="J36" t="b">
            <v>1</v>
          </cell>
          <cell r="K36">
            <v>1</v>
          </cell>
          <cell r="L36">
            <v>33</v>
          </cell>
          <cell r="M36">
            <v>75.1</v>
          </cell>
          <cell r="N36" t="b">
            <v>1</v>
          </cell>
          <cell r="O36">
            <v>75.1</v>
          </cell>
          <cell r="P36">
            <v>1.0056</v>
          </cell>
          <cell r="Q36">
            <v>75.52056</v>
          </cell>
          <cell r="R36">
            <v>75.9456693333333</v>
          </cell>
        </row>
        <row r="37">
          <cell r="C37" t="str">
            <v>230917002105</v>
          </cell>
          <cell r="D37" t="str">
            <v>男</v>
          </cell>
          <cell r="E37">
            <v>91.8</v>
          </cell>
          <cell r="F37" t="str">
            <v>李仁政</v>
          </cell>
          <cell r="G37">
            <v>1</v>
          </cell>
          <cell r="H37">
            <v>34</v>
          </cell>
          <cell r="I37" t="b">
            <v>1</v>
          </cell>
          <cell r="J37" t="b">
            <v>1</v>
          </cell>
          <cell r="K37">
            <v>1</v>
          </cell>
          <cell r="L37">
            <v>34</v>
          </cell>
          <cell r="M37">
            <v>75.42</v>
          </cell>
          <cell r="N37" t="b">
            <v>1</v>
          </cell>
          <cell r="O37">
            <v>75.42</v>
          </cell>
          <cell r="P37">
            <v>1.0056</v>
          </cell>
          <cell r="Q37">
            <v>75.842352</v>
          </cell>
          <cell r="R37">
            <v>76.1054112</v>
          </cell>
        </row>
        <row r="38">
          <cell r="C38" t="str">
            <v>230917003323</v>
          </cell>
          <cell r="D38" t="str">
            <v>男</v>
          </cell>
          <cell r="E38">
            <v>93.2</v>
          </cell>
          <cell r="F38" t="str">
            <v>汪鹏</v>
          </cell>
          <cell r="G38">
            <v>1</v>
          </cell>
          <cell r="H38">
            <v>35</v>
          </cell>
          <cell r="I38" t="b">
            <v>1</v>
          </cell>
          <cell r="J38" t="b">
            <v>1</v>
          </cell>
          <cell r="K38">
            <v>1</v>
          </cell>
          <cell r="L38">
            <v>35</v>
          </cell>
          <cell r="M38">
            <v>75.94</v>
          </cell>
          <cell r="N38" t="b">
            <v>1</v>
          </cell>
          <cell r="O38">
            <v>75.94</v>
          </cell>
          <cell r="P38">
            <v>1.0056</v>
          </cell>
          <cell r="Q38">
            <v>76.365264</v>
          </cell>
          <cell r="R38">
            <v>76.8858250666667</v>
          </cell>
        </row>
        <row r="39">
          <cell r="C39" t="str">
            <v>230917002010</v>
          </cell>
          <cell r="D39" t="str">
            <v>男</v>
          </cell>
          <cell r="E39">
            <v>90.1</v>
          </cell>
          <cell r="F39" t="str">
            <v>张锡洋</v>
          </cell>
          <cell r="G39">
            <v>2</v>
          </cell>
          <cell r="H39">
            <v>1</v>
          </cell>
          <cell r="I39" t="b">
            <v>1</v>
          </cell>
          <cell r="J39" t="b">
            <v>1</v>
          </cell>
          <cell r="K39">
            <v>2</v>
          </cell>
          <cell r="L39">
            <v>1</v>
          </cell>
          <cell r="M39">
            <v>74.06</v>
          </cell>
          <cell r="N39" t="b">
            <v>1</v>
          </cell>
          <cell r="O39">
            <v>74.06</v>
          </cell>
          <cell r="P39">
            <v>0.9943</v>
          </cell>
          <cell r="Q39">
            <v>73.637858</v>
          </cell>
          <cell r="R39">
            <v>74.2160481333333</v>
          </cell>
        </row>
        <row r="40">
          <cell r="C40" t="str">
            <v>230917001330</v>
          </cell>
          <cell r="D40" t="str">
            <v>男</v>
          </cell>
          <cell r="E40">
            <v>92.6</v>
          </cell>
          <cell r="F40" t="str">
            <v>魏青龙</v>
          </cell>
          <cell r="G40">
            <v>2</v>
          </cell>
          <cell r="H40">
            <v>2</v>
          </cell>
          <cell r="I40" t="b">
            <v>1</v>
          </cell>
          <cell r="J40" t="b">
            <v>1</v>
          </cell>
          <cell r="K40">
            <v>2</v>
          </cell>
          <cell r="L40">
            <v>2</v>
          </cell>
          <cell r="M40">
            <v>75.28</v>
          </cell>
          <cell r="N40" t="b">
            <v>1</v>
          </cell>
          <cell r="O40">
            <v>75.28</v>
          </cell>
          <cell r="P40">
            <v>0.9943</v>
          </cell>
          <cell r="Q40">
            <v>74.850904</v>
          </cell>
          <cell r="R40">
            <v>75.7772090666667</v>
          </cell>
        </row>
        <row r="41">
          <cell r="C41" t="str">
            <v>230917000723</v>
          </cell>
          <cell r="D41" t="str">
            <v>男</v>
          </cell>
          <cell r="E41">
            <v>100</v>
          </cell>
          <cell r="F41" t="str">
            <v>潘成龙</v>
          </cell>
          <cell r="G41">
            <v>2</v>
          </cell>
          <cell r="H41">
            <v>3</v>
          </cell>
          <cell r="I41" t="b">
            <v>1</v>
          </cell>
          <cell r="J41" t="b">
            <v>1</v>
          </cell>
          <cell r="K41">
            <v>2</v>
          </cell>
          <cell r="L41">
            <v>3</v>
          </cell>
          <cell r="M41">
            <v>77.28</v>
          </cell>
          <cell r="N41" t="b">
            <v>1</v>
          </cell>
          <cell r="O41">
            <v>77.28</v>
          </cell>
          <cell r="P41">
            <v>0.9943</v>
          </cell>
          <cell r="Q41">
            <v>76.839504</v>
          </cell>
          <cell r="R41">
            <v>79.4370357333333</v>
          </cell>
        </row>
        <row r="42">
          <cell r="C42" t="str">
            <v>230917002028</v>
          </cell>
          <cell r="D42" t="str">
            <v>男</v>
          </cell>
          <cell r="E42">
            <v>92.5</v>
          </cell>
          <cell r="F42" t="str">
            <v>张思源</v>
          </cell>
          <cell r="G42">
            <v>2</v>
          </cell>
          <cell r="H42">
            <v>4</v>
          </cell>
          <cell r="I42" t="b">
            <v>1</v>
          </cell>
          <cell r="J42" t="b">
            <v>1</v>
          </cell>
          <cell r="K42">
            <v>2</v>
          </cell>
          <cell r="L42">
            <v>4</v>
          </cell>
          <cell r="M42">
            <v>74.3</v>
          </cell>
          <cell r="N42" t="b">
            <v>1</v>
          </cell>
          <cell r="O42">
            <v>74.3</v>
          </cell>
          <cell r="P42">
            <v>0.9943</v>
          </cell>
          <cell r="Q42">
            <v>73.87649</v>
          </cell>
          <cell r="R42">
            <v>75.1592273333333</v>
          </cell>
        </row>
        <row r="43">
          <cell r="C43" t="str">
            <v>230917001723</v>
          </cell>
          <cell r="D43" t="str">
            <v>男</v>
          </cell>
          <cell r="E43">
            <v>90.6</v>
          </cell>
          <cell r="F43" t="str">
            <v>张郁</v>
          </cell>
          <cell r="G43">
            <v>2</v>
          </cell>
          <cell r="H43">
            <v>5</v>
          </cell>
          <cell r="I43" t="b">
            <v>1</v>
          </cell>
          <cell r="J43" t="b">
            <v>1</v>
          </cell>
          <cell r="K43">
            <v>2</v>
          </cell>
          <cell r="L43">
            <v>5</v>
          </cell>
          <cell r="M43">
            <v>76.7</v>
          </cell>
          <cell r="N43" t="b">
            <v>1</v>
          </cell>
          <cell r="O43">
            <v>76.7</v>
          </cell>
          <cell r="P43">
            <v>0.9943</v>
          </cell>
          <cell r="Q43">
            <v>76.26281</v>
          </cell>
          <cell r="R43">
            <v>75.957686</v>
          </cell>
        </row>
        <row r="44">
          <cell r="C44" t="str">
            <v>230917000504</v>
          </cell>
          <cell r="D44" t="str">
            <v>男</v>
          </cell>
          <cell r="E44">
            <v>91</v>
          </cell>
          <cell r="F44" t="str">
            <v>许诺</v>
          </cell>
          <cell r="G44">
            <v>2</v>
          </cell>
          <cell r="H44">
            <v>6</v>
          </cell>
          <cell r="I44" t="b">
            <v>1</v>
          </cell>
          <cell r="J44" t="b">
            <v>1</v>
          </cell>
          <cell r="K44">
            <v>2</v>
          </cell>
          <cell r="L44">
            <v>6</v>
          </cell>
          <cell r="M44">
            <v>73.52</v>
          </cell>
          <cell r="N44" t="b">
            <v>1</v>
          </cell>
          <cell r="O44">
            <v>73.52</v>
          </cell>
          <cell r="P44">
            <v>0.9943</v>
          </cell>
          <cell r="Q44">
            <v>73.100936</v>
          </cell>
          <cell r="R44">
            <v>74.1938949333333</v>
          </cell>
        </row>
        <row r="45">
          <cell r="C45" t="str">
            <v>230917000201</v>
          </cell>
          <cell r="D45" t="str">
            <v>男</v>
          </cell>
          <cell r="E45">
            <v>91</v>
          </cell>
          <cell r="F45" t="str">
            <v>张泽磊</v>
          </cell>
          <cell r="G45">
            <v>2</v>
          </cell>
          <cell r="H45">
            <v>7</v>
          </cell>
          <cell r="I45" t="b">
            <v>1</v>
          </cell>
          <cell r="J45" t="b">
            <v>1</v>
          </cell>
          <cell r="K45">
            <v>2</v>
          </cell>
          <cell r="L45">
            <v>7</v>
          </cell>
          <cell r="M45">
            <v>75.2</v>
          </cell>
          <cell r="N45" t="b">
            <v>1</v>
          </cell>
          <cell r="O45">
            <v>75.2</v>
          </cell>
          <cell r="P45">
            <v>0.9943</v>
          </cell>
          <cell r="Q45">
            <v>74.77136</v>
          </cell>
          <cell r="R45">
            <v>75.1961493333333</v>
          </cell>
        </row>
        <row r="46">
          <cell r="C46" t="str">
            <v>230917001126</v>
          </cell>
          <cell r="D46" t="str">
            <v>男</v>
          </cell>
          <cell r="E46">
            <v>91.5</v>
          </cell>
          <cell r="F46" t="str">
            <v>张政</v>
          </cell>
          <cell r="G46">
            <v>2</v>
          </cell>
          <cell r="H46">
            <v>8</v>
          </cell>
          <cell r="I46" t="b">
            <v>1</v>
          </cell>
          <cell r="J46" t="b">
            <v>1</v>
          </cell>
          <cell r="K46">
            <v>2</v>
          </cell>
          <cell r="L46">
            <v>8</v>
          </cell>
          <cell r="M46">
            <v>71.18</v>
          </cell>
          <cell r="N46" t="b">
            <v>1</v>
          </cell>
          <cell r="O46">
            <v>71.18</v>
          </cell>
          <cell r="P46">
            <v>0.9943</v>
          </cell>
          <cell r="Q46">
            <v>70.774274</v>
          </cell>
          <cell r="R46">
            <v>72.9645644</v>
          </cell>
        </row>
        <row r="47">
          <cell r="C47" t="str">
            <v>230917003714</v>
          </cell>
          <cell r="D47" t="str">
            <v>男</v>
          </cell>
          <cell r="E47">
            <v>90.4</v>
          </cell>
          <cell r="F47" t="str">
            <v>郭运广</v>
          </cell>
          <cell r="G47">
            <v>2</v>
          </cell>
          <cell r="H47">
            <v>9</v>
          </cell>
          <cell r="I47" t="b">
            <v>1</v>
          </cell>
          <cell r="J47" t="b">
            <v>1</v>
          </cell>
          <cell r="K47">
            <v>2</v>
          </cell>
          <cell r="L47">
            <v>9</v>
          </cell>
          <cell r="M47">
            <v>73.62</v>
          </cell>
          <cell r="N47" t="b">
            <v>1</v>
          </cell>
          <cell r="O47">
            <v>73.62</v>
          </cell>
          <cell r="P47">
            <v>0.9943</v>
          </cell>
          <cell r="Q47">
            <v>73.200366</v>
          </cell>
          <cell r="R47">
            <v>74.0535529333333</v>
          </cell>
        </row>
        <row r="48">
          <cell r="C48" t="str">
            <v>230917001707</v>
          </cell>
          <cell r="D48" t="str">
            <v>男</v>
          </cell>
          <cell r="E48">
            <v>93.7</v>
          </cell>
          <cell r="F48" t="str">
            <v>张文</v>
          </cell>
          <cell r="G48">
            <v>2</v>
          </cell>
          <cell r="H48">
            <v>10</v>
          </cell>
          <cell r="I48" t="b">
            <v>1</v>
          </cell>
          <cell r="J48" t="b">
            <v>1</v>
          </cell>
          <cell r="K48">
            <v>2</v>
          </cell>
          <cell r="L48">
            <v>10</v>
          </cell>
          <cell r="M48">
            <v>77.66</v>
          </cell>
          <cell r="N48" t="b">
            <v>1</v>
          </cell>
          <cell r="O48">
            <v>77.66</v>
          </cell>
          <cell r="P48">
            <v>0.9943</v>
          </cell>
          <cell r="Q48">
            <v>77.217338</v>
          </cell>
          <cell r="R48">
            <v>77.5637361333333</v>
          </cell>
        </row>
        <row r="49">
          <cell r="C49" t="str">
            <v>230917001117</v>
          </cell>
          <cell r="D49" t="str">
            <v>男</v>
          </cell>
          <cell r="E49">
            <v>91.2</v>
          </cell>
          <cell r="F49" t="str">
            <v>丁凯希</v>
          </cell>
          <cell r="G49">
            <v>2</v>
          </cell>
          <cell r="H49">
            <v>11</v>
          </cell>
          <cell r="I49" t="b">
            <v>1</v>
          </cell>
          <cell r="J49" t="b">
            <v>1</v>
          </cell>
          <cell r="K49">
            <v>2</v>
          </cell>
          <cell r="L49">
            <v>11</v>
          </cell>
          <cell r="M49">
            <v>77.58</v>
          </cell>
          <cell r="N49" t="b">
            <v>1</v>
          </cell>
          <cell r="O49">
            <v>77.58</v>
          </cell>
          <cell r="P49">
            <v>0.9943</v>
          </cell>
          <cell r="Q49">
            <v>77.137794</v>
          </cell>
          <cell r="R49">
            <v>76.6826764</v>
          </cell>
        </row>
        <row r="50">
          <cell r="C50" t="str">
            <v>230917002416</v>
          </cell>
          <cell r="D50" t="str">
            <v>男</v>
          </cell>
          <cell r="E50">
            <v>92.7</v>
          </cell>
          <cell r="F50" t="str">
            <v>汪和乐</v>
          </cell>
          <cell r="G50">
            <v>2</v>
          </cell>
          <cell r="H50">
            <v>12</v>
          </cell>
          <cell r="I50" t="b">
            <v>1</v>
          </cell>
          <cell r="J50" t="b">
            <v>1</v>
          </cell>
          <cell r="K50">
            <v>2</v>
          </cell>
          <cell r="L50">
            <v>12</v>
          </cell>
          <cell r="M50">
            <v>76.34</v>
          </cell>
          <cell r="N50" t="b">
            <v>1</v>
          </cell>
          <cell r="O50">
            <v>76.34</v>
          </cell>
          <cell r="P50">
            <v>0.9943</v>
          </cell>
          <cell r="Q50">
            <v>75.904862</v>
          </cell>
          <cell r="R50">
            <v>76.4429172</v>
          </cell>
        </row>
        <row r="51">
          <cell r="C51" t="str">
            <v>230917000427</v>
          </cell>
          <cell r="D51" t="str">
            <v>男</v>
          </cell>
          <cell r="E51">
            <v>90.9</v>
          </cell>
          <cell r="F51" t="str">
            <v>周伟</v>
          </cell>
          <cell r="G51">
            <v>2</v>
          </cell>
          <cell r="H51">
            <v>13</v>
          </cell>
          <cell r="I51" t="b">
            <v>1</v>
          </cell>
          <cell r="J51" t="b">
            <v>1</v>
          </cell>
          <cell r="K51">
            <v>2</v>
          </cell>
          <cell r="L51">
            <v>13</v>
          </cell>
          <cell r="M51">
            <v>74.44</v>
          </cell>
          <cell r="N51" t="b">
            <v>1</v>
          </cell>
          <cell r="O51">
            <v>74.44</v>
          </cell>
          <cell r="P51">
            <v>0.9943</v>
          </cell>
          <cell r="Q51">
            <v>74.015692</v>
          </cell>
          <cell r="R51">
            <v>74.7094152</v>
          </cell>
        </row>
        <row r="52">
          <cell r="C52" t="str">
            <v>230917001701</v>
          </cell>
          <cell r="D52" t="str">
            <v>男</v>
          </cell>
          <cell r="E52">
            <v>90.4</v>
          </cell>
          <cell r="F52" t="str">
            <v>阮孟浩</v>
          </cell>
          <cell r="G52">
            <v>2</v>
          </cell>
          <cell r="H52">
            <v>14</v>
          </cell>
          <cell r="I52" t="b">
            <v>1</v>
          </cell>
          <cell r="J52" t="b">
            <v>1</v>
          </cell>
          <cell r="K52">
            <v>2</v>
          </cell>
          <cell r="L52">
            <v>14</v>
          </cell>
          <cell r="M52">
            <v>75.08</v>
          </cell>
          <cell r="N52" t="b">
            <v>1</v>
          </cell>
          <cell r="O52">
            <v>75.08</v>
          </cell>
          <cell r="P52">
            <v>0.9943</v>
          </cell>
          <cell r="Q52">
            <v>74.652044</v>
          </cell>
          <cell r="R52">
            <v>74.9245597333333</v>
          </cell>
        </row>
        <row r="53">
          <cell r="C53" t="str">
            <v>230917003227</v>
          </cell>
          <cell r="D53" t="str">
            <v>男</v>
          </cell>
          <cell r="E53">
            <v>90.4</v>
          </cell>
          <cell r="F53" t="str">
            <v>刘自成</v>
          </cell>
          <cell r="G53">
            <v>2</v>
          </cell>
          <cell r="H53">
            <v>15</v>
          </cell>
          <cell r="I53" t="b">
            <v>1</v>
          </cell>
          <cell r="J53" t="b">
            <v>1</v>
          </cell>
          <cell r="K53">
            <v>2</v>
          </cell>
          <cell r="L53">
            <v>15</v>
          </cell>
          <cell r="M53">
            <v>73.66</v>
          </cell>
          <cell r="N53" t="b">
            <v>1</v>
          </cell>
          <cell r="O53">
            <v>73.66</v>
          </cell>
          <cell r="P53">
            <v>0.9943</v>
          </cell>
          <cell r="Q53">
            <v>73.240138</v>
          </cell>
          <cell r="R53">
            <v>74.0774161333333</v>
          </cell>
        </row>
        <row r="54">
          <cell r="C54" t="str">
            <v>230917000706</v>
          </cell>
          <cell r="D54" t="str">
            <v>男</v>
          </cell>
          <cell r="E54">
            <v>90.3</v>
          </cell>
          <cell r="F54" t="str">
            <v>胡勤波</v>
          </cell>
          <cell r="G54">
            <v>2</v>
          </cell>
          <cell r="H54">
            <v>16</v>
          </cell>
          <cell r="I54" t="b">
            <v>1</v>
          </cell>
          <cell r="J54" t="b">
            <v>1</v>
          </cell>
          <cell r="K54">
            <v>2</v>
          </cell>
          <cell r="L54">
            <v>16</v>
          </cell>
          <cell r="M54">
            <v>75.74</v>
          </cell>
          <cell r="N54" t="b">
            <v>1</v>
          </cell>
          <cell r="O54">
            <v>75.74</v>
          </cell>
          <cell r="P54">
            <v>0.9943</v>
          </cell>
          <cell r="Q54">
            <v>75.308282</v>
          </cell>
          <cell r="R54">
            <v>75.2849692</v>
          </cell>
        </row>
        <row r="55">
          <cell r="C55" t="str">
            <v>230917003604</v>
          </cell>
          <cell r="D55" t="str">
            <v>男</v>
          </cell>
          <cell r="E55">
            <v>98.6</v>
          </cell>
          <cell r="F55" t="str">
            <v>夏涛</v>
          </cell>
          <cell r="G55">
            <v>2</v>
          </cell>
          <cell r="H55">
            <v>17</v>
          </cell>
          <cell r="I55" t="b">
            <v>1</v>
          </cell>
          <cell r="J55" t="b">
            <v>1</v>
          </cell>
          <cell r="K55">
            <v>2</v>
          </cell>
          <cell r="L55">
            <v>17</v>
          </cell>
          <cell r="M55">
            <v>74.6</v>
          </cell>
          <cell r="N55" t="b">
            <v>1</v>
          </cell>
          <cell r="O55">
            <v>74.6</v>
          </cell>
          <cell r="P55">
            <v>0.9943</v>
          </cell>
          <cell r="Q55">
            <v>74.17478</v>
          </cell>
          <cell r="R55">
            <v>77.3715346666667</v>
          </cell>
        </row>
        <row r="56">
          <cell r="C56" t="str">
            <v>230917002915</v>
          </cell>
          <cell r="D56" t="str">
            <v>男</v>
          </cell>
          <cell r="E56">
            <v>96.1</v>
          </cell>
          <cell r="F56" t="str">
            <v>石筱山</v>
          </cell>
          <cell r="G56">
            <v>2</v>
          </cell>
          <cell r="H56">
            <v>18</v>
          </cell>
          <cell r="I56" t="b">
            <v>1</v>
          </cell>
          <cell r="J56" t="b">
            <v>1</v>
          </cell>
          <cell r="K56">
            <v>2</v>
          </cell>
          <cell r="L56">
            <v>18</v>
          </cell>
          <cell r="M56">
            <v>73.28</v>
          </cell>
          <cell r="N56" t="b">
            <v>1</v>
          </cell>
          <cell r="O56">
            <v>73.28</v>
          </cell>
          <cell r="P56">
            <v>0.9943</v>
          </cell>
          <cell r="Q56">
            <v>72.862304</v>
          </cell>
          <cell r="R56">
            <v>75.7507157333333</v>
          </cell>
        </row>
        <row r="57">
          <cell r="C57" t="str">
            <v>230917002707</v>
          </cell>
          <cell r="D57" t="str">
            <v>男</v>
          </cell>
          <cell r="E57">
            <v>91.4</v>
          </cell>
          <cell r="F57" t="str">
            <v>刘尧</v>
          </cell>
          <cell r="G57">
            <v>2</v>
          </cell>
          <cell r="H57">
            <v>19</v>
          </cell>
          <cell r="I57" t="b">
            <v>1</v>
          </cell>
          <cell r="J57" t="b">
            <v>1</v>
          </cell>
          <cell r="K57">
            <v>2</v>
          </cell>
          <cell r="L57">
            <v>19</v>
          </cell>
          <cell r="M57">
            <v>75.9</v>
          </cell>
          <cell r="N57" t="b">
            <v>1</v>
          </cell>
          <cell r="O57">
            <v>75.9</v>
          </cell>
          <cell r="P57">
            <v>0.9943</v>
          </cell>
          <cell r="Q57">
            <v>75.46737</v>
          </cell>
          <cell r="R57">
            <v>75.7470886666667</v>
          </cell>
        </row>
        <row r="58">
          <cell r="C58" t="str">
            <v>230917003723</v>
          </cell>
          <cell r="D58" t="str">
            <v>男</v>
          </cell>
          <cell r="E58">
            <v>92.1</v>
          </cell>
          <cell r="F58" t="str">
            <v>金永</v>
          </cell>
          <cell r="G58">
            <v>2</v>
          </cell>
          <cell r="H58">
            <v>20</v>
          </cell>
          <cell r="I58" t="b">
            <v>1</v>
          </cell>
          <cell r="J58" t="b">
            <v>1</v>
          </cell>
          <cell r="K58">
            <v>2</v>
          </cell>
          <cell r="L58">
            <v>20</v>
          </cell>
          <cell r="M58">
            <v>77.24</v>
          </cell>
          <cell r="N58" t="b">
            <v>1</v>
          </cell>
          <cell r="O58">
            <v>77.24</v>
          </cell>
          <cell r="P58">
            <v>0.9943</v>
          </cell>
          <cell r="Q58">
            <v>76.799732</v>
          </cell>
          <cell r="R58">
            <v>76.7798392</v>
          </cell>
        </row>
        <row r="59">
          <cell r="C59" t="str">
            <v>230917002217</v>
          </cell>
          <cell r="D59" t="str">
            <v>男</v>
          </cell>
          <cell r="E59">
            <v>91.4</v>
          </cell>
          <cell r="F59" t="str">
            <v>王承璨</v>
          </cell>
          <cell r="G59">
            <v>2</v>
          </cell>
          <cell r="H59">
            <v>21</v>
          </cell>
          <cell r="I59" t="b">
            <v>1</v>
          </cell>
          <cell r="J59" t="b">
            <v>1</v>
          </cell>
          <cell r="K59">
            <v>2</v>
          </cell>
          <cell r="L59">
            <v>21</v>
          </cell>
          <cell r="M59">
            <v>79.68</v>
          </cell>
          <cell r="N59" t="b">
            <v>1</v>
          </cell>
          <cell r="O59">
            <v>79.68</v>
          </cell>
          <cell r="P59">
            <v>0.9943</v>
          </cell>
          <cell r="Q59">
            <v>79.225824</v>
          </cell>
          <cell r="R59">
            <v>78.0021610666667</v>
          </cell>
        </row>
        <row r="60">
          <cell r="C60" t="str">
            <v>230917002120</v>
          </cell>
          <cell r="D60" t="str">
            <v>男</v>
          </cell>
          <cell r="E60">
            <v>90.3</v>
          </cell>
          <cell r="F60" t="str">
            <v>武迪</v>
          </cell>
          <cell r="G60">
            <v>2</v>
          </cell>
          <cell r="H60">
            <v>22</v>
          </cell>
          <cell r="I60" t="b">
            <v>1</v>
          </cell>
          <cell r="J60" t="b">
            <v>1</v>
          </cell>
          <cell r="K60">
            <v>2</v>
          </cell>
          <cell r="L60">
            <v>22</v>
          </cell>
          <cell r="M60">
            <v>76.88</v>
          </cell>
          <cell r="N60" t="b">
            <v>1</v>
          </cell>
          <cell r="O60">
            <v>76.88</v>
          </cell>
          <cell r="P60">
            <v>0.9943</v>
          </cell>
          <cell r="Q60">
            <v>76.441784</v>
          </cell>
          <cell r="R60">
            <v>75.9650704</v>
          </cell>
        </row>
        <row r="61">
          <cell r="C61" t="str">
            <v>230917002303</v>
          </cell>
          <cell r="D61" t="str">
            <v>男</v>
          </cell>
          <cell r="E61">
            <v>91.5</v>
          </cell>
          <cell r="F61" t="str">
            <v>武文豪</v>
          </cell>
          <cell r="G61">
            <v>2</v>
          </cell>
          <cell r="H61">
            <v>23</v>
          </cell>
          <cell r="I61" t="b">
            <v>1</v>
          </cell>
          <cell r="J61" t="b">
            <v>1</v>
          </cell>
          <cell r="K61">
            <v>2</v>
          </cell>
          <cell r="L61">
            <v>23</v>
          </cell>
          <cell r="M61">
            <v>77.22</v>
          </cell>
          <cell r="N61" t="b">
            <v>1</v>
          </cell>
          <cell r="O61">
            <v>77.22</v>
          </cell>
          <cell r="P61">
            <v>0.9943</v>
          </cell>
          <cell r="Q61">
            <v>76.779846</v>
          </cell>
          <cell r="R61">
            <v>76.5679076</v>
          </cell>
        </row>
        <row r="62">
          <cell r="C62" t="str">
            <v>230917003102</v>
          </cell>
          <cell r="D62" t="str">
            <v>男</v>
          </cell>
          <cell r="E62">
            <v>95.4</v>
          </cell>
          <cell r="F62" t="str">
            <v>谢伟</v>
          </cell>
          <cell r="G62">
            <v>2</v>
          </cell>
          <cell r="H62">
            <v>24</v>
          </cell>
          <cell r="I62" t="b">
            <v>1</v>
          </cell>
          <cell r="J62" t="b">
            <v>1</v>
          </cell>
          <cell r="K62">
            <v>2</v>
          </cell>
          <cell r="L62">
            <v>24</v>
          </cell>
          <cell r="M62">
            <v>76.34</v>
          </cell>
          <cell r="N62" t="b">
            <v>1</v>
          </cell>
          <cell r="O62">
            <v>76.34</v>
          </cell>
          <cell r="P62">
            <v>0.9943</v>
          </cell>
          <cell r="Q62">
            <v>75.904862</v>
          </cell>
          <cell r="R62">
            <v>77.3429172</v>
          </cell>
        </row>
        <row r="63">
          <cell r="C63" t="str">
            <v>230917001904</v>
          </cell>
          <cell r="D63" t="str">
            <v>男</v>
          </cell>
          <cell r="E63">
            <v>94.8</v>
          </cell>
          <cell r="F63" t="str">
            <v>张磊</v>
          </cell>
          <cell r="G63">
            <v>2</v>
          </cell>
          <cell r="H63">
            <v>25</v>
          </cell>
          <cell r="I63" t="b">
            <v>1</v>
          </cell>
          <cell r="J63" t="b">
            <v>1</v>
          </cell>
          <cell r="K63">
            <v>2</v>
          </cell>
          <cell r="L63">
            <v>25</v>
          </cell>
          <cell r="M63">
            <v>77.08</v>
          </cell>
          <cell r="N63" t="b">
            <v>1</v>
          </cell>
          <cell r="O63">
            <v>77.08</v>
          </cell>
          <cell r="P63">
            <v>0.9943</v>
          </cell>
          <cell r="Q63">
            <v>76.640644</v>
          </cell>
          <cell r="R63">
            <v>77.5843864</v>
          </cell>
        </row>
        <row r="64">
          <cell r="C64" t="str">
            <v>230917002908</v>
          </cell>
          <cell r="D64" t="str">
            <v>男</v>
          </cell>
          <cell r="E64">
            <v>92</v>
          </cell>
          <cell r="F64" t="str">
            <v>熊财金</v>
          </cell>
          <cell r="G64">
            <v>2</v>
          </cell>
          <cell r="H64">
            <v>26</v>
          </cell>
          <cell r="I64" t="b">
            <v>1</v>
          </cell>
          <cell r="J64" t="b">
            <v>1</v>
          </cell>
          <cell r="K64">
            <v>2</v>
          </cell>
          <cell r="L64">
            <v>26</v>
          </cell>
          <cell r="M64">
            <v>77.46</v>
          </cell>
          <cell r="N64" t="b">
            <v>1</v>
          </cell>
          <cell r="O64">
            <v>77.46</v>
          </cell>
          <cell r="P64">
            <v>0.9943</v>
          </cell>
          <cell r="Q64">
            <v>77.018478</v>
          </cell>
          <cell r="R64">
            <v>76.8777534666667</v>
          </cell>
        </row>
        <row r="65">
          <cell r="C65" t="str">
            <v>230917002002</v>
          </cell>
          <cell r="D65" t="str">
            <v>男</v>
          </cell>
          <cell r="E65">
            <v>91.6</v>
          </cell>
          <cell r="F65" t="str">
            <v>林学成</v>
          </cell>
          <cell r="G65">
            <v>2</v>
          </cell>
          <cell r="H65">
            <v>27</v>
          </cell>
          <cell r="I65" t="b">
            <v>1</v>
          </cell>
          <cell r="J65" t="b">
            <v>1</v>
          </cell>
          <cell r="K65">
            <v>2</v>
          </cell>
          <cell r="L65">
            <v>27</v>
          </cell>
          <cell r="M65">
            <v>76.54</v>
          </cell>
          <cell r="N65" t="b">
            <v>1</v>
          </cell>
          <cell r="O65">
            <v>76.54</v>
          </cell>
          <cell r="P65">
            <v>0.9943</v>
          </cell>
          <cell r="Q65">
            <v>76.103722</v>
          </cell>
          <cell r="R65">
            <v>76.1955665333333</v>
          </cell>
        </row>
        <row r="66">
          <cell r="C66" t="str">
            <v>230917002423</v>
          </cell>
          <cell r="D66" t="str">
            <v>男</v>
          </cell>
          <cell r="E66">
            <v>97.7</v>
          </cell>
          <cell r="F66" t="str">
            <v>解雨阳</v>
          </cell>
          <cell r="G66">
            <v>2</v>
          </cell>
          <cell r="H66">
            <v>28</v>
          </cell>
          <cell r="I66" t="b">
            <v>1</v>
          </cell>
          <cell r="J66" t="b">
            <v>1</v>
          </cell>
          <cell r="K66">
            <v>2</v>
          </cell>
          <cell r="L66">
            <v>28</v>
          </cell>
          <cell r="M66">
            <v>75.76</v>
          </cell>
          <cell r="N66" t="b">
            <v>1</v>
          </cell>
          <cell r="O66">
            <v>75.76</v>
          </cell>
          <cell r="P66">
            <v>0.9943</v>
          </cell>
          <cell r="Q66">
            <v>75.328168</v>
          </cell>
          <cell r="R66">
            <v>77.7635674666667</v>
          </cell>
        </row>
        <row r="67">
          <cell r="C67" t="str">
            <v>230917003608</v>
          </cell>
          <cell r="D67" t="str">
            <v>男</v>
          </cell>
          <cell r="E67">
            <v>95.4</v>
          </cell>
          <cell r="F67" t="str">
            <v>程超</v>
          </cell>
          <cell r="G67">
            <v>2</v>
          </cell>
          <cell r="H67">
            <v>29</v>
          </cell>
          <cell r="I67" t="b">
            <v>1</v>
          </cell>
          <cell r="J67" t="b">
            <v>1</v>
          </cell>
          <cell r="K67">
            <v>2</v>
          </cell>
          <cell r="L67">
            <v>29</v>
          </cell>
          <cell r="M67">
            <v>73.44</v>
          </cell>
          <cell r="N67" t="b">
            <v>1</v>
          </cell>
          <cell r="O67">
            <v>73.44</v>
          </cell>
          <cell r="P67">
            <v>0.9943</v>
          </cell>
          <cell r="Q67">
            <v>73.021392</v>
          </cell>
          <cell r="R67">
            <v>75.6128352</v>
          </cell>
        </row>
        <row r="68">
          <cell r="C68" t="str">
            <v>230917000625</v>
          </cell>
          <cell r="D68" t="str">
            <v>男</v>
          </cell>
          <cell r="E68">
            <v>90.1</v>
          </cell>
          <cell r="F68" t="str">
            <v>易航</v>
          </cell>
          <cell r="G68">
            <v>2</v>
          </cell>
          <cell r="H68">
            <v>30</v>
          </cell>
          <cell r="I68" t="b">
            <v>1</v>
          </cell>
          <cell r="J68" t="b">
            <v>1</v>
          </cell>
          <cell r="K68">
            <v>2</v>
          </cell>
          <cell r="L68">
            <v>30</v>
          </cell>
          <cell r="M68">
            <v>0</v>
          </cell>
          <cell r="N68" t="b">
            <v>1</v>
          </cell>
          <cell r="O68">
            <v>0</v>
          </cell>
          <cell r="P68">
            <v>0.9943</v>
          </cell>
          <cell r="Q68">
            <v>0</v>
          </cell>
          <cell r="R68">
            <v>30.0333333333333</v>
          </cell>
          <cell r="S68" t="str">
            <v>面试放弃</v>
          </cell>
        </row>
        <row r="69">
          <cell r="C69" t="str">
            <v>230917003716</v>
          </cell>
          <cell r="D69" t="str">
            <v>男</v>
          </cell>
          <cell r="E69">
            <v>90.4</v>
          </cell>
          <cell r="F69" t="str">
            <v>方涵</v>
          </cell>
          <cell r="G69">
            <v>2</v>
          </cell>
          <cell r="H69">
            <v>31</v>
          </cell>
          <cell r="I69" t="b">
            <v>1</v>
          </cell>
          <cell r="J69" t="b">
            <v>1</v>
          </cell>
          <cell r="K69">
            <v>2</v>
          </cell>
          <cell r="L69">
            <v>31</v>
          </cell>
          <cell r="M69">
            <v>75.42</v>
          </cell>
          <cell r="N69" t="b">
            <v>1</v>
          </cell>
          <cell r="O69">
            <v>75.42</v>
          </cell>
          <cell r="P69">
            <v>0.9943</v>
          </cell>
          <cell r="Q69">
            <v>74.990106</v>
          </cell>
          <cell r="R69">
            <v>75.1273969333333</v>
          </cell>
        </row>
        <row r="70">
          <cell r="C70" t="str">
            <v>230917000617</v>
          </cell>
          <cell r="D70" t="str">
            <v>男</v>
          </cell>
          <cell r="E70">
            <v>95.7</v>
          </cell>
          <cell r="F70" t="str">
            <v>胡仲豪</v>
          </cell>
          <cell r="G70">
            <v>2</v>
          </cell>
          <cell r="H70">
            <v>32</v>
          </cell>
          <cell r="I70" t="b">
            <v>1</v>
          </cell>
          <cell r="J70" t="b">
            <v>1</v>
          </cell>
          <cell r="K70">
            <v>2</v>
          </cell>
          <cell r="L70">
            <v>32</v>
          </cell>
          <cell r="M70">
            <v>75</v>
          </cell>
          <cell r="N70" t="b">
            <v>1</v>
          </cell>
          <cell r="O70">
            <v>75</v>
          </cell>
          <cell r="P70">
            <v>0.9943</v>
          </cell>
          <cell r="Q70">
            <v>74.5725</v>
          </cell>
          <cell r="R70">
            <v>76.6435</v>
          </cell>
        </row>
        <row r="71">
          <cell r="C71" t="str">
            <v>230917001513</v>
          </cell>
          <cell r="D71" t="str">
            <v>男</v>
          </cell>
          <cell r="E71">
            <v>92.6</v>
          </cell>
          <cell r="F71" t="str">
            <v>王地</v>
          </cell>
          <cell r="G71">
            <v>2</v>
          </cell>
          <cell r="H71">
            <v>33</v>
          </cell>
          <cell r="I71" t="b">
            <v>1</v>
          </cell>
          <cell r="J71" t="b">
            <v>1</v>
          </cell>
          <cell r="K71">
            <v>2</v>
          </cell>
          <cell r="L71">
            <v>33</v>
          </cell>
          <cell r="M71">
            <v>74.7</v>
          </cell>
          <cell r="N71" t="b">
            <v>1</v>
          </cell>
          <cell r="O71">
            <v>74.7</v>
          </cell>
          <cell r="P71">
            <v>0.9943</v>
          </cell>
          <cell r="Q71">
            <v>74.27421</v>
          </cell>
          <cell r="R71">
            <v>75.4311926666667</v>
          </cell>
        </row>
        <row r="72">
          <cell r="C72" t="str">
            <v>230917003123</v>
          </cell>
          <cell r="D72" t="str">
            <v>男</v>
          </cell>
          <cell r="E72">
            <v>95.4</v>
          </cell>
          <cell r="F72" t="str">
            <v>高旗</v>
          </cell>
          <cell r="G72">
            <v>2</v>
          </cell>
          <cell r="H72">
            <v>34</v>
          </cell>
          <cell r="I72" t="b">
            <v>1</v>
          </cell>
          <cell r="J72" t="b">
            <v>1</v>
          </cell>
          <cell r="K72">
            <v>2</v>
          </cell>
          <cell r="L72">
            <v>34</v>
          </cell>
          <cell r="M72">
            <v>76.36</v>
          </cell>
          <cell r="N72" t="b">
            <v>1</v>
          </cell>
          <cell r="O72">
            <v>76.36</v>
          </cell>
          <cell r="P72">
            <v>0.9943</v>
          </cell>
          <cell r="Q72">
            <v>75.924748</v>
          </cell>
          <cell r="R72">
            <v>77.3548488</v>
          </cell>
        </row>
        <row r="73">
          <cell r="C73" t="str">
            <v>230917001706</v>
          </cell>
          <cell r="D73" t="str">
            <v>男</v>
          </cell>
          <cell r="E73">
            <v>97.1</v>
          </cell>
          <cell r="F73" t="str">
            <v>李其林</v>
          </cell>
          <cell r="G73">
            <v>2</v>
          </cell>
          <cell r="H73">
            <v>35</v>
          </cell>
          <cell r="I73" t="b">
            <v>1</v>
          </cell>
          <cell r="J73" t="b">
            <v>1</v>
          </cell>
          <cell r="K73">
            <v>2</v>
          </cell>
          <cell r="L73">
            <v>35</v>
          </cell>
          <cell r="M73">
            <v>74.74</v>
          </cell>
          <cell r="N73" t="b">
            <v>1</v>
          </cell>
          <cell r="O73">
            <v>74.74</v>
          </cell>
          <cell r="P73">
            <v>0.9943</v>
          </cell>
          <cell r="Q73">
            <v>74.313982</v>
          </cell>
          <cell r="R73">
            <v>76.9550558666667</v>
          </cell>
        </row>
        <row r="74">
          <cell r="C74" t="str">
            <v>230917002802</v>
          </cell>
          <cell r="D74" t="str">
            <v>男</v>
          </cell>
          <cell r="E74">
            <v>92.5</v>
          </cell>
          <cell r="F74" t="str">
            <v>李海洋</v>
          </cell>
          <cell r="G74" t="str">
            <v>缺考</v>
          </cell>
          <cell r="H74" t="str">
            <v>缺考</v>
          </cell>
          <cell r="I74" t="b">
            <v>1</v>
          </cell>
          <cell r="J74" t="b">
            <v>1</v>
          </cell>
          <cell r="K74" t="str">
            <v>缺考</v>
          </cell>
          <cell r="L74" t="str">
            <v>缺考</v>
          </cell>
          <cell r="M74">
            <v>0</v>
          </cell>
          <cell r="N74" t="b">
            <v>1</v>
          </cell>
          <cell r="O74">
            <v>0</v>
          </cell>
          <cell r="P74">
            <v>0.9943</v>
          </cell>
          <cell r="Q74">
            <v>0</v>
          </cell>
          <cell r="R74">
            <v>30.8333333333333</v>
          </cell>
        </row>
        <row r="75">
          <cell r="C75" t="str">
            <v>230917000602</v>
          </cell>
          <cell r="D75" t="str">
            <v>男</v>
          </cell>
          <cell r="E75">
            <v>92.3</v>
          </cell>
          <cell r="F75" t="str">
            <v>刘利</v>
          </cell>
          <cell r="G75" t="str">
            <v>缺考</v>
          </cell>
          <cell r="H75" t="str">
            <v>缺考</v>
          </cell>
          <cell r="I75" t="b">
            <v>1</v>
          </cell>
          <cell r="J75" t="b">
            <v>1</v>
          </cell>
          <cell r="K75" t="str">
            <v>缺考</v>
          </cell>
          <cell r="L75" t="str">
            <v>缺考</v>
          </cell>
          <cell r="M75">
            <v>0</v>
          </cell>
          <cell r="N75" t="b">
            <v>1</v>
          </cell>
          <cell r="O75">
            <v>0</v>
          </cell>
          <cell r="P75">
            <v>0.9943</v>
          </cell>
          <cell r="Q75">
            <v>0</v>
          </cell>
          <cell r="R75">
            <v>30.7666666666667</v>
          </cell>
        </row>
        <row r="76">
          <cell r="C76" t="str">
            <v>230917002104</v>
          </cell>
          <cell r="D76" t="str">
            <v>男</v>
          </cell>
          <cell r="E76">
            <v>92.1</v>
          </cell>
          <cell r="F76" t="str">
            <v>张璞</v>
          </cell>
          <cell r="G76" t="str">
            <v>缺考</v>
          </cell>
          <cell r="H76" t="str">
            <v>缺考</v>
          </cell>
          <cell r="I76" t="b">
            <v>1</v>
          </cell>
          <cell r="J76" t="b">
            <v>1</v>
          </cell>
          <cell r="K76" t="str">
            <v>缺考</v>
          </cell>
          <cell r="L76" t="str">
            <v>缺考</v>
          </cell>
          <cell r="M76">
            <v>0</v>
          </cell>
          <cell r="N76" t="b">
            <v>1</v>
          </cell>
          <cell r="O76">
            <v>0</v>
          </cell>
          <cell r="P76">
            <v>0.9943</v>
          </cell>
          <cell r="Q76">
            <v>0</v>
          </cell>
          <cell r="R76">
            <v>30.7</v>
          </cell>
        </row>
        <row r="77">
          <cell r="C77" t="str">
            <v>230917000126</v>
          </cell>
          <cell r="D77" t="str">
            <v>男</v>
          </cell>
          <cell r="E77">
            <v>92</v>
          </cell>
          <cell r="F77" t="str">
            <v>汪流</v>
          </cell>
          <cell r="G77" t="str">
            <v>缺考</v>
          </cell>
          <cell r="H77" t="str">
            <v>缺考</v>
          </cell>
          <cell r="I77" t="b">
            <v>1</v>
          </cell>
          <cell r="J77" t="b">
            <v>1</v>
          </cell>
          <cell r="K77" t="str">
            <v>缺考</v>
          </cell>
          <cell r="L77" t="str">
            <v>缺考</v>
          </cell>
          <cell r="M77">
            <v>0</v>
          </cell>
          <cell r="N77" t="b">
            <v>1</v>
          </cell>
          <cell r="O77">
            <v>0</v>
          </cell>
          <cell r="P77">
            <v>0.9943</v>
          </cell>
          <cell r="Q77">
            <v>0</v>
          </cell>
          <cell r="R77">
            <v>30.6666666666667</v>
          </cell>
        </row>
        <row r="78">
          <cell r="C78" t="str">
            <v>230917002305</v>
          </cell>
          <cell r="D78" t="str">
            <v>男</v>
          </cell>
          <cell r="E78">
            <v>91.5</v>
          </cell>
          <cell r="F78" t="str">
            <v>杨旭</v>
          </cell>
          <cell r="G78" t="str">
            <v>缺考</v>
          </cell>
          <cell r="H78" t="str">
            <v>缺考</v>
          </cell>
          <cell r="I78" t="b">
            <v>1</v>
          </cell>
          <cell r="J78" t="b">
            <v>1</v>
          </cell>
          <cell r="K78" t="str">
            <v>缺考</v>
          </cell>
          <cell r="L78" t="str">
            <v>缺考</v>
          </cell>
          <cell r="M78">
            <v>0</v>
          </cell>
          <cell r="N78" t="b">
            <v>1</v>
          </cell>
          <cell r="O78">
            <v>0</v>
          </cell>
          <cell r="P78">
            <v>0.9943</v>
          </cell>
          <cell r="Q78">
            <v>0</v>
          </cell>
          <cell r="R78">
            <v>30.5</v>
          </cell>
        </row>
        <row r="79">
          <cell r="C79" t="str">
            <v>230917003405</v>
          </cell>
          <cell r="D79" t="str">
            <v>男</v>
          </cell>
          <cell r="E79">
            <v>90.9</v>
          </cell>
          <cell r="F79" t="str">
            <v>丰友生</v>
          </cell>
          <cell r="G79" t="str">
            <v>缺考</v>
          </cell>
          <cell r="H79" t="str">
            <v>缺考</v>
          </cell>
          <cell r="I79" t="b">
            <v>1</v>
          </cell>
          <cell r="J79" t="b">
            <v>1</v>
          </cell>
          <cell r="K79" t="str">
            <v>缺考</v>
          </cell>
          <cell r="L79" t="str">
            <v>缺考</v>
          </cell>
          <cell r="M79">
            <v>0</v>
          </cell>
          <cell r="N79" t="b">
            <v>1</v>
          </cell>
          <cell r="O79">
            <v>0</v>
          </cell>
          <cell r="P79">
            <v>0.9943</v>
          </cell>
          <cell r="Q79">
            <v>0</v>
          </cell>
          <cell r="R79">
            <v>30.3</v>
          </cell>
        </row>
        <row r="80">
          <cell r="C80" t="str">
            <v>230917001625</v>
          </cell>
          <cell r="D80" t="str">
            <v>男</v>
          </cell>
          <cell r="E80">
            <v>90.7</v>
          </cell>
          <cell r="F80" t="str">
            <v>许鹏</v>
          </cell>
          <cell r="G80" t="str">
            <v>缺考</v>
          </cell>
          <cell r="H80" t="str">
            <v>缺考</v>
          </cell>
          <cell r="I80" t="b">
            <v>1</v>
          </cell>
          <cell r="J80" t="b">
            <v>1</v>
          </cell>
          <cell r="K80" t="str">
            <v>缺考</v>
          </cell>
          <cell r="L80" t="str">
            <v>缺考</v>
          </cell>
          <cell r="M80">
            <v>0</v>
          </cell>
          <cell r="N80" t="b">
            <v>1</v>
          </cell>
          <cell r="O80">
            <v>0</v>
          </cell>
          <cell r="P80">
            <v>0.9943</v>
          </cell>
          <cell r="Q80">
            <v>0</v>
          </cell>
          <cell r="R80">
            <v>30.2333333333333</v>
          </cell>
        </row>
        <row r="81">
          <cell r="C81" t="str">
            <v>230917004303</v>
          </cell>
          <cell r="D81" t="str">
            <v>女</v>
          </cell>
          <cell r="E81">
            <v>92.8</v>
          </cell>
          <cell r="F81" t="str">
            <v>马荣</v>
          </cell>
          <cell r="G81">
            <v>3</v>
          </cell>
          <cell r="H81">
            <v>1</v>
          </cell>
          <cell r="I81" t="b">
            <v>1</v>
          </cell>
          <cell r="J81" t="b">
            <v>1</v>
          </cell>
          <cell r="K81">
            <v>3</v>
          </cell>
          <cell r="L81">
            <v>1</v>
          </cell>
          <cell r="M81">
            <v>73.96</v>
          </cell>
          <cell r="N81" t="b">
            <v>1</v>
          </cell>
          <cell r="O81">
            <v>73.96</v>
          </cell>
          <cell r="P81">
            <v>0.9963</v>
          </cell>
          <cell r="Q81">
            <v>73.686348</v>
          </cell>
          <cell r="R81">
            <v>75.1451421333333</v>
          </cell>
        </row>
        <row r="82">
          <cell r="C82" t="str">
            <v>230917008622</v>
          </cell>
          <cell r="D82" t="str">
            <v>女</v>
          </cell>
          <cell r="E82">
            <v>96.4</v>
          </cell>
          <cell r="F82" t="str">
            <v>冯媛</v>
          </cell>
          <cell r="G82">
            <v>3</v>
          </cell>
          <cell r="H82">
            <v>2</v>
          </cell>
          <cell r="I82" t="b">
            <v>1</v>
          </cell>
          <cell r="J82" t="b">
            <v>1</v>
          </cell>
          <cell r="K82">
            <v>3</v>
          </cell>
          <cell r="L82">
            <v>2</v>
          </cell>
          <cell r="M82">
            <v>78.46</v>
          </cell>
          <cell r="N82" t="b">
            <v>1</v>
          </cell>
          <cell r="O82">
            <v>78.46</v>
          </cell>
          <cell r="P82">
            <v>0.9963</v>
          </cell>
          <cell r="Q82">
            <v>78.169698</v>
          </cell>
          <cell r="R82">
            <v>79.0351521333333</v>
          </cell>
        </row>
        <row r="83">
          <cell r="C83" t="str">
            <v>230917006908</v>
          </cell>
          <cell r="D83" t="str">
            <v>女</v>
          </cell>
          <cell r="E83">
            <v>96.5</v>
          </cell>
          <cell r="F83" t="str">
            <v>储香玉</v>
          </cell>
          <cell r="G83">
            <v>3</v>
          </cell>
          <cell r="H83">
            <v>3</v>
          </cell>
          <cell r="I83" t="b">
            <v>1</v>
          </cell>
          <cell r="J83" t="b">
            <v>1</v>
          </cell>
          <cell r="K83">
            <v>3</v>
          </cell>
          <cell r="L83">
            <v>3</v>
          </cell>
          <cell r="M83">
            <v>77.56</v>
          </cell>
          <cell r="N83" t="b">
            <v>1</v>
          </cell>
          <cell r="O83">
            <v>77.56</v>
          </cell>
          <cell r="P83">
            <v>0.9963</v>
          </cell>
          <cell r="Q83">
            <v>77.273028</v>
          </cell>
          <cell r="R83">
            <v>78.5304834666667</v>
          </cell>
        </row>
        <row r="84">
          <cell r="C84" t="str">
            <v>230917007706</v>
          </cell>
          <cell r="D84" t="str">
            <v>女</v>
          </cell>
          <cell r="E84">
            <v>94.6</v>
          </cell>
          <cell r="F84" t="str">
            <v>周长青</v>
          </cell>
          <cell r="G84">
            <v>3</v>
          </cell>
          <cell r="H84">
            <v>4</v>
          </cell>
          <cell r="I84" t="b">
            <v>1</v>
          </cell>
          <cell r="J84" t="b">
            <v>1</v>
          </cell>
          <cell r="K84">
            <v>3</v>
          </cell>
          <cell r="L84">
            <v>4</v>
          </cell>
          <cell r="M84">
            <v>75.02</v>
          </cell>
          <cell r="N84" t="b">
            <v>1</v>
          </cell>
          <cell r="O84">
            <v>75.02</v>
          </cell>
          <cell r="P84">
            <v>0.9963</v>
          </cell>
          <cell r="Q84">
            <v>74.742426</v>
          </cell>
          <cell r="R84">
            <v>76.3787889333333</v>
          </cell>
        </row>
        <row r="85">
          <cell r="C85" t="str">
            <v>230917009107</v>
          </cell>
          <cell r="D85" t="str">
            <v>女</v>
          </cell>
          <cell r="E85">
            <v>95.5</v>
          </cell>
          <cell r="F85" t="str">
            <v>程安琪</v>
          </cell>
          <cell r="G85">
            <v>3</v>
          </cell>
          <cell r="H85">
            <v>5</v>
          </cell>
          <cell r="I85" t="b">
            <v>1</v>
          </cell>
          <cell r="J85" t="b">
            <v>1</v>
          </cell>
          <cell r="K85">
            <v>3</v>
          </cell>
          <cell r="L85">
            <v>5</v>
          </cell>
          <cell r="M85">
            <v>75.14</v>
          </cell>
          <cell r="N85" t="b">
            <v>1</v>
          </cell>
          <cell r="O85">
            <v>75.14</v>
          </cell>
          <cell r="P85">
            <v>0.9963</v>
          </cell>
          <cell r="Q85">
            <v>74.861982</v>
          </cell>
          <cell r="R85">
            <v>76.7505225333333</v>
          </cell>
        </row>
        <row r="86">
          <cell r="C86" t="str">
            <v>230917009821</v>
          </cell>
          <cell r="D86" t="str">
            <v>女</v>
          </cell>
          <cell r="E86">
            <v>96.1</v>
          </cell>
          <cell r="F86" t="str">
            <v>胡殷南</v>
          </cell>
          <cell r="G86">
            <v>3</v>
          </cell>
          <cell r="H86">
            <v>6</v>
          </cell>
          <cell r="I86" t="b">
            <v>1</v>
          </cell>
          <cell r="J86" t="b">
            <v>1</v>
          </cell>
          <cell r="K86">
            <v>3</v>
          </cell>
          <cell r="L86">
            <v>6</v>
          </cell>
          <cell r="M86">
            <v>79.6</v>
          </cell>
          <cell r="N86" t="b">
            <v>1</v>
          </cell>
          <cell r="O86">
            <v>79.6</v>
          </cell>
          <cell r="P86">
            <v>0.9963</v>
          </cell>
          <cell r="Q86">
            <v>79.30548</v>
          </cell>
          <cell r="R86">
            <v>79.6166213333333</v>
          </cell>
        </row>
        <row r="87">
          <cell r="C87" t="str">
            <v>230917005425</v>
          </cell>
          <cell r="D87" t="str">
            <v>女</v>
          </cell>
          <cell r="E87">
            <v>96</v>
          </cell>
          <cell r="F87" t="str">
            <v>杨钰玲</v>
          </cell>
          <cell r="G87">
            <v>3</v>
          </cell>
          <cell r="H87">
            <v>7</v>
          </cell>
          <cell r="I87" t="b">
            <v>1</v>
          </cell>
          <cell r="J87" t="b">
            <v>1</v>
          </cell>
          <cell r="K87">
            <v>3</v>
          </cell>
          <cell r="L87">
            <v>7</v>
          </cell>
          <cell r="M87">
            <v>75.46</v>
          </cell>
          <cell r="N87" t="b">
            <v>1</v>
          </cell>
          <cell r="O87">
            <v>75.46</v>
          </cell>
          <cell r="P87">
            <v>0.9963</v>
          </cell>
          <cell r="Q87">
            <v>75.180798</v>
          </cell>
          <cell r="R87">
            <v>77.1084788</v>
          </cell>
        </row>
        <row r="88">
          <cell r="C88" t="str">
            <v>230917004407</v>
          </cell>
          <cell r="D88" t="str">
            <v>女</v>
          </cell>
          <cell r="E88">
            <v>95.5</v>
          </cell>
          <cell r="F88" t="str">
            <v>张远杭</v>
          </cell>
          <cell r="G88">
            <v>3</v>
          </cell>
          <cell r="H88">
            <v>8</v>
          </cell>
          <cell r="I88" t="b">
            <v>1</v>
          </cell>
          <cell r="J88" t="b">
            <v>1</v>
          </cell>
          <cell r="K88">
            <v>3</v>
          </cell>
          <cell r="L88">
            <v>8</v>
          </cell>
          <cell r="M88">
            <v>75.3</v>
          </cell>
          <cell r="N88" t="b">
            <v>1</v>
          </cell>
          <cell r="O88">
            <v>75.3</v>
          </cell>
          <cell r="P88">
            <v>0.9963</v>
          </cell>
          <cell r="Q88">
            <v>75.02139</v>
          </cell>
          <cell r="R88">
            <v>76.8461673333333</v>
          </cell>
        </row>
        <row r="89">
          <cell r="C89" t="str">
            <v>230917005621</v>
          </cell>
          <cell r="D89" t="str">
            <v>女</v>
          </cell>
          <cell r="E89">
            <v>94.5</v>
          </cell>
          <cell r="F89" t="str">
            <v>苏煜</v>
          </cell>
          <cell r="G89">
            <v>3</v>
          </cell>
          <cell r="H89">
            <v>9</v>
          </cell>
          <cell r="I89" t="b">
            <v>1</v>
          </cell>
          <cell r="J89" t="b">
            <v>1</v>
          </cell>
          <cell r="K89">
            <v>3</v>
          </cell>
          <cell r="L89">
            <v>9</v>
          </cell>
          <cell r="M89">
            <v>77.96</v>
          </cell>
          <cell r="N89" t="b">
            <v>1</v>
          </cell>
          <cell r="O89">
            <v>77.96</v>
          </cell>
          <cell r="P89">
            <v>0.9963</v>
          </cell>
          <cell r="Q89">
            <v>77.671548</v>
          </cell>
          <cell r="R89">
            <v>78.1029288</v>
          </cell>
        </row>
        <row r="90">
          <cell r="C90" t="str">
            <v>230917004527</v>
          </cell>
          <cell r="D90" t="str">
            <v>女</v>
          </cell>
          <cell r="E90">
            <v>94.3</v>
          </cell>
          <cell r="F90" t="str">
            <v>朱茵</v>
          </cell>
          <cell r="G90">
            <v>3</v>
          </cell>
          <cell r="H90">
            <v>10</v>
          </cell>
          <cell r="I90" t="b">
            <v>1</v>
          </cell>
          <cell r="J90" t="b">
            <v>1</v>
          </cell>
          <cell r="K90">
            <v>3</v>
          </cell>
          <cell r="L90">
            <v>10</v>
          </cell>
          <cell r="M90">
            <v>76.02</v>
          </cell>
          <cell r="N90" t="b">
            <v>1</v>
          </cell>
          <cell r="O90">
            <v>76.02</v>
          </cell>
          <cell r="P90">
            <v>0.9963</v>
          </cell>
          <cell r="Q90">
            <v>75.738726</v>
          </cell>
          <cell r="R90">
            <v>76.8765689333333</v>
          </cell>
        </row>
        <row r="91">
          <cell r="C91" t="str">
            <v>230917005910</v>
          </cell>
          <cell r="D91" t="str">
            <v>女</v>
          </cell>
          <cell r="E91">
            <v>96.7</v>
          </cell>
          <cell r="F91" t="str">
            <v>陈静</v>
          </cell>
          <cell r="G91">
            <v>3</v>
          </cell>
          <cell r="H91">
            <v>11</v>
          </cell>
          <cell r="I91" t="b">
            <v>1</v>
          </cell>
          <cell r="J91" t="b">
            <v>1</v>
          </cell>
          <cell r="K91">
            <v>3</v>
          </cell>
          <cell r="L91">
            <v>11</v>
          </cell>
          <cell r="M91">
            <v>75.12</v>
          </cell>
          <cell r="N91" t="b">
            <v>1</v>
          </cell>
          <cell r="O91">
            <v>75.12</v>
          </cell>
          <cell r="P91">
            <v>0.9963</v>
          </cell>
          <cell r="Q91">
            <v>74.842056</v>
          </cell>
          <cell r="R91">
            <v>77.1385669333333</v>
          </cell>
        </row>
        <row r="92">
          <cell r="C92" t="str">
            <v>230917006504</v>
          </cell>
          <cell r="D92" t="str">
            <v>女</v>
          </cell>
          <cell r="E92">
            <v>92.6</v>
          </cell>
          <cell r="F92" t="str">
            <v>何家利</v>
          </cell>
          <cell r="G92">
            <v>3</v>
          </cell>
          <cell r="H92">
            <v>12</v>
          </cell>
          <cell r="I92" t="b">
            <v>1</v>
          </cell>
          <cell r="J92" t="b">
            <v>1</v>
          </cell>
          <cell r="K92">
            <v>3</v>
          </cell>
          <cell r="L92">
            <v>12</v>
          </cell>
          <cell r="M92">
            <v>74.86</v>
          </cell>
          <cell r="N92" t="b">
            <v>1</v>
          </cell>
          <cell r="O92">
            <v>74.86</v>
          </cell>
          <cell r="P92">
            <v>0.9963</v>
          </cell>
          <cell r="Q92">
            <v>74.583018</v>
          </cell>
          <cell r="R92">
            <v>75.6164774666667</v>
          </cell>
        </row>
        <row r="93">
          <cell r="C93" t="str">
            <v>230917009515</v>
          </cell>
          <cell r="D93" t="str">
            <v>女</v>
          </cell>
          <cell r="E93">
            <v>93.2</v>
          </cell>
          <cell r="F93" t="str">
            <v>杨萌</v>
          </cell>
          <cell r="G93">
            <v>3</v>
          </cell>
          <cell r="H93">
            <v>13</v>
          </cell>
          <cell r="I93" t="b">
            <v>1</v>
          </cell>
          <cell r="J93" t="b">
            <v>1</v>
          </cell>
          <cell r="K93">
            <v>3</v>
          </cell>
          <cell r="L93">
            <v>13</v>
          </cell>
          <cell r="M93">
            <v>78.18</v>
          </cell>
          <cell r="N93" t="b">
            <v>1</v>
          </cell>
          <cell r="O93">
            <v>78.18</v>
          </cell>
          <cell r="P93">
            <v>0.9963</v>
          </cell>
          <cell r="Q93">
            <v>77.890734</v>
          </cell>
          <cell r="R93">
            <v>77.8011070666667</v>
          </cell>
        </row>
        <row r="94">
          <cell r="C94" t="str">
            <v>230917007811</v>
          </cell>
          <cell r="D94" t="str">
            <v>女</v>
          </cell>
          <cell r="E94">
            <v>97.6</v>
          </cell>
          <cell r="F94" t="str">
            <v>郭迁</v>
          </cell>
          <cell r="G94">
            <v>3</v>
          </cell>
          <cell r="H94">
            <v>14</v>
          </cell>
          <cell r="I94" t="b">
            <v>1</v>
          </cell>
          <cell r="J94" t="b">
            <v>1</v>
          </cell>
          <cell r="K94">
            <v>3</v>
          </cell>
          <cell r="L94">
            <v>14</v>
          </cell>
          <cell r="M94">
            <v>76.52</v>
          </cell>
          <cell r="N94" t="b">
            <v>1</v>
          </cell>
          <cell r="O94">
            <v>76.52</v>
          </cell>
          <cell r="P94">
            <v>0.9963</v>
          </cell>
          <cell r="Q94">
            <v>76.236876</v>
          </cell>
          <cell r="R94">
            <v>78.2754589333333</v>
          </cell>
        </row>
        <row r="95">
          <cell r="C95" t="str">
            <v>230917005909</v>
          </cell>
          <cell r="D95" t="str">
            <v>女</v>
          </cell>
          <cell r="E95">
            <v>97.4</v>
          </cell>
          <cell r="F95" t="str">
            <v>耿梅</v>
          </cell>
          <cell r="G95">
            <v>3</v>
          </cell>
          <cell r="H95">
            <v>15</v>
          </cell>
          <cell r="I95" t="b">
            <v>1</v>
          </cell>
          <cell r="J95" t="b">
            <v>1</v>
          </cell>
          <cell r="K95">
            <v>3</v>
          </cell>
          <cell r="L95">
            <v>15</v>
          </cell>
          <cell r="M95">
            <v>77.2</v>
          </cell>
          <cell r="N95" t="b">
            <v>1</v>
          </cell>
          <cell r="O95">
            <v>77.2</v>
          </cell>
          <cell r="P95">
            <v>0.9963</v>
          </cell>
          <cell r="Q95">
            <v>76.91436</v>
          </cell>
          <cell r="R95">
            <v>78.6152826666667</v>
          </cell>
        </row>
        <row r="96">
          <cell r="C96" t="str">
            <v>230917009523</v>
          </cell>
          <cell r="D96" t="str">
            <v>女</v>
          </cell>
          <cell r="E96">
            <v>94</v>
          </cell>
          <cell r="F96" t="str">
            <v>王岩</v>
          </cell>
          <cell r="G96">
            <v>3</v>
          </cell>
          <cell r="H96">
            <v>16</v>
          </cell>
          <cell r="I96" t="b">
            <v>1</v>
          </cell>
          <cell r="J96" t="b">
            <v>1</v>
          </cell>
          <cell r="K96">
            <v>3</v>
          </cell>
          <cell r="L96">
            <v>16</v>
          </cell>
          <cell r="M96">
            <v>78.52</v>
          </cell>
          <cell r="N96" t="b">
            <v>1</v>
          </cell>
          <cell r="O96">
            <v>78.52</v>
          </cell>
          <cell r="P96">
            <v>0.9963</v>
          </cell>
          <cell r="Q96">
            <v>78.229476</v>
          </cell>
          <cell r="R96">
            <v>78.2710189333333</v>
          </cell>
        </row>
        <row r="97">
          <cell r="C97" t="str">
            <v>230917006619</v>
          </cell>
          <cell r="D97" t="str">
            <v>女</v>
          </cell>
          <cell r="E97">
            <v>95.8</v>
          </cell>
          <cell r="F97" t="str">
            <v>高雪</v>
          </cell>
          <cell r="G97">
            <v>3</v>
          </cell>
          <cell r="H97">
            <v>17</v>
          </cell>
          <cell r="I97" t="b">
            <v>1</v>
          </cell>
          <cell r="J97" t="b">
            <v>1</v>
          </cell>
          <cell r="K97">
            <v>3</v>
          </cell>
          <cell r="L97">
            <v>17</v>
          </cell>
          <cell r="M97">
            <v>72.16</v>
          </cell>
          <cell r="N97" t="b">
            <v>1</v>
          </cell>
          <cell r="O97">
            <v>72.16</v>
          </cell>
          <cell r="P97">
            <v>0.9963</v>
          </cell>
          <cell r="Q97">
            <v>71.893008</v>
          </cell>
          <cell r="R97">
            <v>75.0691381333333</v>
          </cell>
        </row>
        <row r="98">
          <cell r="C98" t="str">
            <v>230917005223</v>
          </cell>
          <cell r="D98" t="str">
            <v>女</v>
          </cell>
          <cell r="E98">
            <v>100.8</v>
          </cell>
          <cell r="F98" t="str">
            <v>何正洁</v>
          </cell>
          <cell r="G98">
            <v>3</v>
          </cell>
          <cell r="H98">
            <v>18</v>
          </cell>
          <cell r="I98" t="b">
            <v>1</v>
          </cell>
          <cell r="J98" t="b">
            <v>1</v>
          </cell>
          <cell r="K98">
            <v>3</v>
          </cell>
          <cell r="L98">
            <v>18</v>
          </cell>
          <cell r="M98">
            <v>76.7</v>
          </cell>
          <cell r="N98" t="b">
            <v>1</v>
          </cell>
          <cell r="O98">
            <v>76.7</v>
          </cell>
          <cell r="P98">
            <v>0.9963</v>
          </cell>
          <cell r="Q98">
            <v>76.41621</v>
          </cell>
          <cell r="R98">
            <v>79.449726</v>
          </cell>
        </row>
        <row r="99">
          <cell r="C99" t="str">
            <v>230917008624</v>
          </cell>
          <cell r="D99" t="str">
            <v>女</v>
          </cell>
          <cell r="E99">
            <v>92.6</v>
          </cell>
          <cell r="F99" t="str">
            <v>张思敏</v>
          </cell>
          <cell r="G99">
            <v>3</v>
          </cell>
          <cell r="H99">
            <v>19</v>
          </cell>
          <cell r="I99" t="b">
            <v>1</v>
          </cell>
          <cell r="J99" t="b">
            <v>1</v>
          </cell>
          <cell r="K99">
            <v>3</v>
          </cell>
          <cell r="L99">
            <v>19</v>
          </cell>
          <cell r="M99">
            <v>72.9</v>
          </cell>
          <cell r="N99" t="b">
            <v>1</v>
          </cell>
          <cell r="O99">
            <v>72.9</v>
          </cell>
          <cell r="P99">
            <v>0.9963</v>
          </cell>
          <cell r="Q99">
            <v>72.63027</v>
          </cell>
          <cell r="R99">
            <v>74.4448286666667</v>
          </cell>
        </row>
        <row r="100">
          <cell r="C100" t="str">
            <v>230917005517</v>
          </cell>
          <cell r="D100" t="str">
            <v>女</v>
          </cell>
          <cell r="E100">
            <v>94.2</v>
          </cell>
          <cell r="F100" t="str">
            <v>杨澳</v>
          </cell>
          <cell r="G100">
            <v>3</v>
          </cell>
          <cell r="H100">
            <v>20</v>
          </cell>
          <cell r="I100" t="b">
            <v>1</v>
          </cell>
          <cell r="J100" t="b">
            <v>1</v>
          </cell>
          <cell r="K100">
            <v>3</v>
          </cell>
          <cell r="L100">
            <v>20</v>
          </cell>
          <cell r="M100">
            <v>76.4</v>
          </cell>
          <cell r="N100" t="b">
            <v>1</v>
          </cell>
          <cell r="O100">
            <v>76.4</v>
          </cell>
          <cell r="P100">
            <v>0.9963</v>
          </cell>
          <cell r="Q100">
            <v>76.11732</v>
          </cell>
          <cell r="R100">
            <v>77.070392</v>
          </cell>
        </row>
        <row r="101">
          <cell r="C101" t="str">
            <v>230917007622</v>
          </cell>
          <cell r="D101" t="str">
            <v>女</v>
          </cell>
          <cell r="E101">
            <v>98.6</v>
          </cell>
          <cell r="F101" t="str">
            <v>杨洋</v>
          </cell>
          <cell r="G101">
            <v>3</v>
          </cell>
          <cell r="H101">
            <v>21</v>
          </cell>
          <cell r="I101" t="b">
            <v>1</v>
          </cell>
          <cell r="J101" t="b">
            <v>1</v>
          </cell>
          <cell r="K101">
            <v>3</v>
          </cell>
          <cell r="L101">
            <v>21</v>
          </cell>
          <cell r="M101">
            <v>77.42</v>
          </cell>
          <cell r="N101" t="b">
            <v>1</v>
          </cell>
          <cell r="O101">
            <v>77.42</v>
          </cell>
          <cell r="P101">
            <v>0.9963</v>
          </cell>
          <cell r="Q101">
            <v>77.133546</v>
          </cell>
          <cell r="R101">
            <v>79.1467942666667</v>
          </cell>
        </row>
        <row r="102">
          <cell r="C102" t="str">
            <v>230917005115</v>
          </cell>
          <cell r="D102" t="str">
            <v>女</v>
          </cell>
          <cell r="E102">
            <v>93.3</v>
          </cell>
          <cell r="F102" t="str">
            <v>彭晓洋</v>
          </cell>
          <cell r="G102">
            <v>3</v>
          </cell>
          <cell r="H102">
            <v>22</v>
          </cell>
          <cell r="I102" t="b">
            <v>1</v>
          </cell>
          <cell r="J102" t="b">
            <v>1</v>
          </cell>
          <cell r="K102">
            <v>3</v>
          </cell>
          <cell r="L102">
            <v>22</v>
          </cell>
          <cell r="M102">
            <v>75.92</v>
          </cell>
          <cell r="N102" t="b">
            <v>1</v>
          </cell>
          <cell r="O102">
            <v>75.92</v>
          </cell>
          <cell r="P102">
            <v>0.9963</v>
          </cell>
          <cell r="Q102">
            <v>75.639096</v>
          </cell>
          <cell r="R102">
            <v>76.4834576</v>
          </cell>
        </row>
        <row r="103">
          <cell r="C103" t="str">
            <v>230917006419</v>
          </cell>
          <cell r="D103" t="str">
            <v>女</v>
          </cell>
          <cell r="E103">
            <v>93.8</v>
          </cell>
          <cell r="F103" t="str">
            <v>徐其玥</v>
          </cell>
          <cell r="G103">
            <v>3</v>
          </cell>
          <cell r="H103">
            <v>23</v>
          </cell>
          <cell r="I103" t="b">
            <v>1</v>
          </cell>
          <cell r="J103" t="b">
            <v>1</v>
          </cell>
          <cell r="K103">
            <v>3</v>
          </cell>
          <cell r="L103">
            <v>23</v>
          </cell>
          <cell r="M103">
            <v>76.3</v>
          </cell>
          <cell r="N103" t="b">
            <v>1</v>
          </cell>
          <cell r="O103">
            <v>76.3</v>
          </cell>
          <cell r="P103">
            <v>0.9963</v>
          </cell>
          <cell r="Q103">
            <v>76.01769</v>
          </cell>
          <cell r="R103">
            <v>76.8772806666667</v>
          </cell>
        </row>
        <row r="104">
          <cell r="C104" t="str">
            <v>230917007908</v>
          </cell>
          <cell r="D104" t="str">
            <v>女</v>
          </cell>
          <cell r="E104">
            <v>94.4</v>
          </cell>
          <cell r="F104" t="str">
            <v>金良静</v>
          </cell>
          <cell r="G104">
            <v>3</v>
          </cell>
          <cell r="H104">
            <v>24</v>
          </cell>
          <cell r="I104" t="b">
            <v>1</v>
          </cell>
          <cell r="J104" t="b">
            <v>1</v>
          </cell>
          <cell r="K104">
            <v>3</v>
          </cell>
          <cell r="L104">
            <v>24</v>
          </cell>
          <cell r="M104">
            <v>75.26</v>
          </cell>
          <cell r="N104" t="b">
            <v>1</v>
          </cell>
          <cell r="O104">
            <v>75.26</v>
          </cell>
          <cell r="P104">
            <v>0.9963</v>
          </cell>
          <cell r="Q104">
            <v>74.981538</v>
          </cell>
          <cell r="R104">
            <v>76.4555894666667</v>
          </cell>
        </row>
        <row r="105">
          <cell r="C105" t="str">
            <v>230917008830</v>
          </cell>
          <cell r="D105" t="str">
            <v>女</v>
          </cell>
          <cell r="E105">
            <v>98.1</v>
          </cell>
          <cell r="F105" t="str">
            <v>许婧炯</v>
          </cell>
          <cell r="G105">
            <v>3</v>
          </cell>
          <cell r="H105">
            <v>25</v>
          </cell>
          <cell r="I105" t="b">
            <v>1</v>
          </cell>
          <cell r="J105" t="b">
            <v>1</v>
          </cell>
          <cell r="K105">
            <v>3</v>
          </cell>
          <cell r="L105">
            <v>25</v>
          </cell>
          <cell r="M105">
            <v>75.44</v>
          </cell>
          <cell r="N105" t="b">
            <v>1</v>
          </cell>
          <cell r="O105">
            <v>75.44</v>
          </cell>
          <cell r="P105">
            <v>0.9963</v>
          </cell>
          <cell r="Q105">
            <v>75.160872</v>
          </cell>
          <cell r="R105">
            <v>77.7965232</v>
          </cell>
        </row>
        <row r="106">
          <cell r="C106" t="str">
            <v>230917004421</v>
          </cell>
          <cell r="D106" t="str">
            <v>女</v>
          </cell>
          <cell r="E106">
            <v>93.3</v>
          </cell>
          <cell r="F106" t="str">
            <v>郑文茜</v>
          </cell>
          <cell r="G106">
            <v>3</v>
          </cell>
          <cell r="H106">
            <v>26</v>
          </cell>
          <cell r="I106" t="b">
            <v>1</v>
          </cell>
          <cell r="J106" t="b">
            <v>1</v>
          </cell>
          <cell r="K106">
            <v>3</v>
          </cell>
          <cell r="L106">
            <v>26</v>
          </cell>
          <cell r="M106">
            <v>76.82</v>
          </cell>
          <cell r="N106" t="b">
            <v>1</v>
          </cell>
          <cell r="O106">
            <v>76.82</v>
          </cell>
          <cell r="P106">
            <v>0.9963</v>
          </cell>
          <cell r="Q106">
            <v>76.535766</v>
          </cell>
          <cell r="R106">
            <v>77.0214596</v>
          </cell>
        </row>
        <row r="107">
          <cell r="C107" t="str">
            <v>230917007507</v>
          </cell>
          <cell r="D107" t="str">
            <v>女</v>
          </cell>
          <cell r="E107">
            <v>94.5</v>
          </cell>
          <cell r="F107" t="str">
            <v>黄华</v>
          </cell>
          <cell r="G107">
            <v>3</v>
          </cell>
          <cell r="H107">
            <v>27</v>
          </cell>
          <cell r="I107" t="b">
            <v>1</v>
          </cell>
          <cell r="J107" t="b">
            <v>1</v>
          </cell>
          <cell r="K107">
            <v>3</v>
          </cell>
          <cell r="L107">
            <v>27</v>
          </cell>
          <cell r="M107">
            <v>71.28</v>
          </cell>
          <cell r="N107" t="b">
            <v>1</v>
          </cell>
          <cell r="O107">
            <v>71.28</v>
          </cell>
          <cell r="P107">
            <v>0.9963</v>
          </cell>
          <cell r="Q107">
            <v>71.016264</v>
          </cell>
          <cell r="R107">
            <v>74.1097584</v>
          </cell>
        </row>
        <row r="108">
          <cell r="C108" t="str">
            <v>230917004308</v>
          </cell>
          <cell r="D108" t="str">
            <v>女</v>
          </cell>
          <cell r="E108">
            <v>93.4</v>
          </cell>
          <cell r="F108" t="str">
            <v>马晓乐</v>
          </cell>
          <cell r="G108">
            <v>3</v>
          </cell>
          <cell r="H108">
            <v>28</v>
          </cell>
          <cell r="I108" t="b">
            <v>1</v>
          </cell>
          <cell r="J108" t="b">
            <v>1</v>
          </cell>
          <cell r="K108">
            <v>3</v>
          </cell>
          <cell r="L108">
            <v>28</v>
          </cell>
          <cell r="M108">
            <v>76.3</v>
          </cell>
          <cell r="N108" t="b">
            <v>1</v>
          </cell>
          <cell r="O108">
            <v>76.3</v>
          </cell>
          <cell r="P108">
            <v>0.9963</v>
          </cell>
          <cell r="Q108">
            <v>76.01769</v>
          </cell>
          <cell r="R108">
            <v>76.7439473333333</v>
          </cell>
        </row>
        <row r="109">
          <cell r="C109" t="str">
            <v>230917004830</v>
          </cell>
          <cell r="D109" t="str">
            <v>女</v>
          </cell>
          <cell r="E109">
            <v>92.7</v>
          </cell>
          <cell r="F109" t="str">
            <v>周莉</v>
          </cell>
          <cell r="G109">
            <v>3</v>
          </cell>
          <cell r="H109">
            <v>29</v>
          </cell>
          <cell r="I109" t="b">
            <v>1</v>
          </cell>
          <cell r="J109" t="b">
            <v>1</v>
          </cell>
          <cell r="K109">
            <v>3</v>
          </cell>
          <cell r="L109">
            <v>29</v>
          </cell>
          <cell r="M109">
            <v>76.26</v>
          </cell>
          <cell r="N109" t="b">
            <v>1</v>
          </cell>
          <cell r="O109">
            <v>76.26</v>
          </cell>
          <cell r="P109">
            <v>0.9963</v>
          </cell>
          <cell r="Q109">
            <v>75.977838</v>
          </cell>
          <cell r="R109">
            <v>76.4867028</v>
          </cell>
        </row>
        <row r="110">
          <cell r="C110" t="str">
            <v>230917007324</v>
          </cell>
          <cell r="D110" t="str">
            <v>女</v>
          </cell>
          <cell r="E110">
            <v>95</v>
          </cell>
          <cell r="F110" t="str">
            <v>郑沁雨</v>
          </cell>
          <cell r="G110">
            <v>3</v>
          </cell>
          <cell r="H110">
            <v>30</v>
          </cell>
          <cell r="I110" t="b">
            <v>1</v>
          </cell>
          <cell r="J110" t="b">
            <v>1</v>
          </cell>
          <cell r="K110">
            <v>3</v>
          </cell>
          <cell r="L110">
            <v>30</v>
          </cell>
          <cell r="M110">
            <v>77.16</v>
          </cell>
          <cell r="N110" t="b">
            <v>1</v>
          </cell>
          <cell r="O110">
            <v>77.16</v>
          </cell>
          <cell r="P110">
            <v>0.9963</v>
          </cell>
          <cell r="Q110">
            <v>76.874508</v>
          </cell>
          <cell r="R110">
            <v>77.7913714666667</v>
          </cell>
        </row>
        <row r="111">
          <cell r="C111" t="str">
            <v>230917008116</v>
          </cell>
          <cell r="D111" t="str">
            <v>女</v>
          </cell>
          <cell r="E111">
            <v>98.1</v>
          </cell>
          <cell r="F111" t="str">
            <v>杨菊</v>
          </cell>
          <cell r="G111">
            <v>3</v>
          </cell>
          <cell r="H111">
            <v>31</v>
          </cell>
          <cell r="I111" t="b">
            <v>1</v>
          </cell>
          <cell r="J111" t="b">
            <v>1</v>
          </cell>
          <cell r="K111">
            <v>3</v>
          </cell>
          <cell r="L111">
            <v>31</v>
          </cell>
          <cell r="M111">
            <v>78.6</v>
          </cell>
          <cell r="N111" t="b">
            <v>1</v>
          </cell>
          <cell r="O111">
            <v>78.6</v>
          </cell>
          <cell r="P111">
            <v>0.9963</v>
          </cell>
          <cell r="Q111">
            <v>78.30918</v>
          </cell>
          <cell r="R111">
            <v>79.685508</v>
          </cell>
        </row>
        <row r="112">
          <cell r="C112" t="str">
            <v>230917004516</v>
          </cell>
          <cell r="D112" t="str">
            <v>女</v>
          </cell>
          <cell r="E112">
            <v>96.8</v>
          </cell>
          <cell r="F112" t="str">
            <v>谢文彬</v>
          </cell>
          <cell r="G112">
            <v>3</v>
          </cell>
          <cell r="H112">
            <v>32</v>
          </cell>
          <cell r="I112" t="b">
            <v>1</v>
          </cell>
          <cell r="J112" t="b">
            <v>1</v>
          </cell>
          <cell r="K112">
            <v>3</v>
          </cell>
          <cell r="L112">
            <v>32</v>
          </cell>
          <cell r="M112">
            <v>76.1</v>
          </cell>
          <cell r="N112" t="b">
            <v>1</v>
          </cell>
          <cell r="O112">
            <v>76.1</v>
          </cell>
          <cell r="P112">
            <v>0.9963</v>
          </cell>
          <cell r="Q112">
            <v>75.81843</v>
          </cell>
          <cell r="R112">
            <v>77.7577246666667</v>
          </cell>
        </row>
        <row r="113">
          <cell r="C113" t="str">
            <v>230917007424</v>
          </cell>
          <cell r="D113" t="str">
            <v>女</v>
          </cell>
          <cell r="E113">
            <v>94.6</v>
          </cell>
          <cell r="F113" t="str">
            <v>李倩</v>
          </cell>
          <cell r="G113">
            <v>3</v>
          </cell>
          <cell r="H113">
            <v>33</v>
          </cell>
          <cell r="I113" t="b">
            <v>1</v>
          </cell>
          <cell r="J113" t="b">
            <v>1</v>
          </cell>
          <cell r="K113">
            <v>3</v>
          </cell>
          <cell r="L113">
            <v>33</v>
          </cell>
          <cell r="M113">
            <v>75.88</v>
          </cell>
          <cell r="N113" t="b">
            <v>1</v>
          </cell>
          <cell r="O113">
            <v>75.88</v>
          </cell>
          <cell r="P113">
            <v>0.9963</v>
          </cell>
          <cell r="Q113">
            <v>75.599244</v>
          </cell>
          <cell r="R113">
            <v>76.8928797333333</v>
          </cell>
        </row>
        <row r="114">
          <cell r="C114" t="str">
            <v>230917010008</v>
          </cell>
          <cell r="D114" t="str">
            <v>女</v>
          </cell>
          <cell r="E114">
            <v>93.8</v>
          </cell>
          <cell r="F114" t="str">
            <v>王珊珊</v>
          </cell>
          <cell r="G114">
            <v>3</v>
          </cell>
          <cell r="H114">
            <v>34</v>
          </cell>
          <cell r="I114" t="b">
            <v>1</v>
          </cell>
          <cell r="J114" t="b">
            <v>1</v>
          </cell>
          <cell r="K114">
            <v>3</v>
          </cell>
          <cell r="L114">
            <v>34</v>
          </cell>
          <cell r="M114">
            <v>0</v>
          </cell>
          <cell r="N114" t="b">
            <v>1</v>
          </cell>
          <cell r="O114">
            <v>0</v>
          </cell>
          <cell r="P114">
            <v>0.9963</v>
          </cell>
          <cell r="Q114">
            <v>0</v>
          </cell>
          <cell r="R114">
            <v>31.2666666666667</v>
          </cell>
          <cell r="S114" t="str">
            <v>面试放弃</v>
          </cell>
        </row>
        <row r="115">
          <cell r="C115" t="str">
            <v>230917008020</v>
          </cell>
          <cell r="D115" t="str">
            <v>女</v>
          </cell>
          <cell r="E115">
            <v>93.1</v>
          </cell>
          <cell r="F115" t="str">
            <v>翁梦婕</v>
          </cell>
          <cell r="G115">
            <v>3</v>
          </cell>
          <cell r="H115">
            <v>35</v>
          </cell>
          <cell r="I115" t="b">
            <v>1</v>
          </cell>
          <cell r="J115" t="b">
            <v>1</v>
          </cell>
          <cell r="K115">
            <v>3</v>
          </cell>
          <cell r="L115">
            <v>35</v>
          </cell>
          <cell r="M115">
            <v>74.22</v>
          </cell>
          <cell r="N115" t="b">
            <v>1</v>
          </cell>
          <cell r="O115">
            <v>74.22</v>
          </cell>
          <cell r="P115">
            <v>0.9963</v>
          </cell>
          <cell r="Q115">
            <v>73.945386</v>
          </cell>
          <cell r="R115">
            <v>75.4005649333333</v>
          </cell>
        </row>
        <row r="116">
          <cell r="C116" t="str">
            <v>230917004713</v>
          </cell>
          <cell r="D116" t="str">
            <v>女</v>
          </cell>
          <cell r="E116">
            <v>94.9</v>
          </cell>
          <cell r="F116" t="str">
            <v>程丽丽</v>
          </cell>
          <cell r="G116">
            <v>3</v>
          </cell>
          <cell r="H116">
            <v>36</v>
          </cell>
          <cell r="I116" t="b">
            <v>1</v>
          </cell>
          <cell r="J116" t="b">
            <v>1</v>
          </cell>
          <cell r="K116">
            <v>3</v>
          </cell>
          <cell r="L116">
            <v>36</v>
          </cell>
          <cell r="M116">
            <v>75.04</v>
          </cell>
          <cell r="N116" t="b">
            <v>1</v>
          </cell>
          <cell r="O116">
            <v>75.04</v>
          </cell>
          <cell r="P116">
            <v>0.9963</v>
          </cell>
          <cell r="Q116">
            <v>74.762352</v>
          </cell>
          <cell r="R116">
            <v>76.4907445333333</v>
          </cell>
        </row>
        <row r="117">
          <cell r="C117" t="str">
            <v>230917009001</v>
          </cell>
          <cell r="D117" t="str">
            <v>女</v>
          </cell>
          <cell r="E117">
            <v>94.6</v>
          </cell>
          <cell r="F117" t="str">
            <v>云俊</v>
          </cell>
          <cell r="G117">
            <v>3</v>
          </cell>
          <cell r="H117">
            <v>37</v>
          </cell>
          <cell r="I117" t="b">
            <v>1</v>
          </cell>
          <cell r="J117" t="b">
            <v>1</v>
          </cell>
          <cell r="K117">
            <v>3</v>
          </cell>
          <cell r="L117">
            <v>37</v>
          </cell>
          <cell r="M117">
            <v>75.94</v>
          </cell>
          <cell r="N117" t="b">
            <v>1</v>
          </cell>
          <cell r="O117">
            <v>75.94</v>
          </cell>
          <cell r="P117">
            <v>0.9963</v>
          </cell>
          <cell r="Q117">
            <v>75.659022</v>
          </cell>
          <cell r="R117">
            <v>76.9287465333333</v>
          </cell>
        </row>
        <row r="118">
          <cell r="C118" t="str">
            <v>230917009715</v>
          </cell>
          <cell r="D118" t="str">
            <v>女</v>
          </cell>
          <cell r="E118">
            <v>95.8</v>
          </cell>
          <cell r="F118" t="str">
            <v>陈士菊</v>
          </cell>
          <cell r="G118">
            <v>3</v>
          </cell>
          <cell r="H118">
            <v>38</v>
          </cell>
          <cell r="I118" t="b">
            <v>1</v>
          </cell>
          <cell r="J118" t="b">
            <v>1</v>
          </cell>
          <cell r="K118">
            <v>3</v>
          </cell>
          <cell r="L118">
            <v>38</v>
          </cell>
          <cell r="M118">
            <v>76.62</v>
          </cell>
          <cell r="N118" t="b">
            <v>1</v>
          </cell>
          <cell r="O118">
            <v>76.62</v>
          </cell>
          <cell r="P118">
            <v>0.9963</v>
          </cell>
          <cell r="Q118">
            <v>76.336506</v>
          </cell>
          <cell r="R118">
            <v>77.7352369333333</v>
          </cell>
        </row>
        <row r="119">
          <cell r="C119" t="str">
            <v>230917008613</v>
          </cell>
          <cell r="D119" t="str">
            <v>女</v>
          </cell>
          <cell r="E119">
            <v>92.6</v>
          </cell>
          <cell r="F119" t="str">
            <v>胡翠</v>
          </cell>
          <cell r="G119">
            <v>3</v>
          </cell>
          <cell r="H119">
            <v>39</v>
          </cell>
          <cell r="I119" t="b">
            <v>1</v>
          </cell>
          <cell r="J119" t="b">
            <v>1</v>
          </cell>
          <cell r="K119">
            <v>3</v>
          </cell>
          <cell r="L119">
            <v>39</v>
          </cell>
          <cell r="M119">
            <v>68.02</v>
          </cell>
          <cell r="N119" t="b">
            <v>1</v>
          </cell>
          <cell r="O119">
            <v>68.02</v>
          </cell>
          <cell r="P119">
            <v>0.9963</v>
          </cell>
          <cell r="Q119">
            <v>67.768326</v>
          </cell>
          <cell r="R119">
            <v>71.5276622666667</v>
          </cell>
        </row>
        <row r="120">
          <cell r="C120" t="str">
            <v>230917009924</v>
          </cell>
          <cell r="D120" t="str">
            <v>女</v>
          </cell>
          <cell r="E120">
            <v>93.6</v>
          </cell>
          <cell r="F120" t="str">
            <v>蒋诗燕</v>
          </cell>
          <cell r="G120">
            <v>4</v>
          </cell>
          <cell r="H120">
            <v>1</v>
          </cell>
          <cell r="I120" t="b">
            <v>1</v>
          </cell>
          <cell r="J120" t="b">
            <v>1</v>
          </cell>
          <cell r="K120">
            <v>4</v>
          </cell>
          <cell r="L120">
            <v>1</v>
          </cell>
          <cell r="M120">
            <v>77.02</v>
          </cell>
          <cell r="N120" t="b">
            <v>1</v>
          </cell>
          <cell r="O120">
            <v>77.02</v>
          </cell>
          <cell r="P120">
            <v>1.0038</v>
          </cell>
          <cell r="Q120">
            <v>77.312676</v>
          </cell>
          <cell r="R120">
            <v>77.5876056</v>
          </cell>
        </row>
        <row r="121">
          <cell r="C121" t="str">
            <v>230917003809</v>
          </cell>
          <cell r="D121" t="str">
            <v>女</v>
          </cell>
          <cell r="E121">
            <v>92.8</v>
          </cell>
          <cell r="F121" t="str">
            <v>张玉丽</v>
          </cell>
          <cell r="G121">
            <v>4</v>
          </cell>
          <cell r="H121">
            <v>2</v>
          </cell>
          <cell r="I121" t="b">
            <v>1</v>
          </cell>
          <cell r="J121" t="b">
            <v>1</v>
          </cell>
          <cell r="K121">
            <v>4</v>
          </cell>
          <cell r="L121">
            <v>2</v>
          </cell>
          <cell r="M121">
            <v>74.16</v>
          </cell>
          <cell r="N121" t="b">
            <v>1</v>
          </cell>
          <cell r="O121">
            <v>74.16</v>
          </cell>
          <cell r="P121">
            <v>1.0038</v>
          </cell>
          <cell r="Q121">
            <v>74.441808</v>
          </cell>
          <cell r="R121">
            <v>75.5984181333333</v>
          </cell>
        </row>
        <row r="122">
          <cell r="C122" t="str">
            <v>230917004401</v>
          </cell>
          <cell r="D122" t="str">
            <v>女</v>
          </cell>
          <cell r="E122">
            <v>93</v>
          </cell>
          <cell r="F122" t="str">
            <v>姚苗苗</v>
          </cell>
          <cell r="G122">
            <v>4</v>
          </cell>
          <cell r="H122">
            <v>3</v>
          </cell>
          <cell r="I122" t="b">
            <v>1</v>
          </cell>
          <cell r="J122" t="b">
            <v>1</v>
          </cell>
          <cell r="K122">
            <v>4</v>
          </cell>
          <cell r="L122">
            <v>3</v>
          </cell>
          <cell r="M122">
            <v>68.26</v>
          </cell>
          <cell r="N122" t="b">
            <v>1</v>
          </cell>
          <cell r="O122">
            <v>68.26</v>
          </cell>
          <cell r="P122">
            <v>1.0038</v>
          </cell>
          <cell r="Q122">
            <v>68.519388</v>
          </cell>
          <cell r="R122">
            <v>72.1116328</v>
          </cell>
        </row>
        <row r="123">
          <cell r="C123" t="str">
            <v>230917008018</v>
          </cell>
          <cell r="D123" t="str">
            <v>女</v>
          </cell>
          <cell r="E123">
            <v>94.4</v>
          </cell>
          <cell r="F123" t="str">
            <v>张珊珊</v>
          </cell>
          <cell r="G123">
            <v>4</v>
          </cell>
          <cell r="H123">
            <v>4</v>
          </cell>
          <cell r="I123" t="b">
            <v>1</v>
          </cell>
          <cell r="J123" t="b">
            <v>1</v>
          </cell>
          <cell r="K123">
            <v>4</v>
          </cell>
          <cell r="L123">
            <v>4</v>
          </cell>
          <cell r="M123">
            <v>72.66</v>
          </cell>
          <cell r="N123" t="b">
            <v>1</v>
          </cell>
          <cell r="O123">
            <v>72.66</v>
          </cell>
          <cell r="P123">
            <v>1.0038</v>
          </cell>
          <cell r="Q123">
            <v>72.936108</v>
          </cell>
          <cell r="R123">
            <v>75.2283314666667</v>
          </cell>
        </row>
        <row r="124">
          <cell r="C124" t="str">
            <v>230917007411</v>
          </cell>
          <cell r="D124" t="str">
            <v>女</v>
          </cell>
          <cell r="E124">
            <v>97.1</v>
          </cell>
          <cell r="F124" t="str">
            <v>张越</v>
          </cell>
          <cell r="G124">
            <v>4</v>
          </cell>
          <cell r="H124">
            <v>5</v>
          </cell>
          <cell r="I124" t="b">
            <v>1</v>
          </cell>
          <cell r="J124" t="b">
            <v>1</v>
          </cell>
          <cell r="K124">
            <v>4</v>
          </cell>
          <cell r="L124">
            <v>5</v>
          </cell>
          <cell r="M124">
            <v>73</v>
          </cell>
          <cell r="N124" t="b">
            <v>1</v>
          </cell>
          <cell r="O124">
            <v>73</v>
          </cell>
          <cell r="P124">
            <v>1.0038</v>
          </cell>
          <cell r="Q124">
            <v>73.2774</v>
          </cell>
          <cell r="R124">
            <v>76.3331066666667</v>
          </cell>
        </row>
        <row r="125">
          <cell r="C125" t="str">
            <v>230917004103</v>
          </cell>
          <cell r="D125" t="str">
            <v>女</v>
          </cell>
          <cell r="E125">
            <v>94.1</v>
          </cell>
          <cell r="F125" t="str">
            <v>张贝贝</v>
          </cell>
          <cell r="G125">
            <v>4</v>
          </cell>
          <cell r="H125">
            <v>6</v>
          </cell>
          <cell r="I125" t="b">
            <v>1</v>
          </cell>
          <cell r="J125" t="b">
            <v>1</v>
          </cell>
          <cell r="K125">
            <v>4</v>
          </cell>
          <cell r="L125">
            <v>6</v>
          </cell>
          <cell r="M125">
            <v>75.92</v>
          </cell>
          <cell r="N125" t="b">
            <v>1</v>
          </cell>
          <cell r="O125">
            <v>75.92</v>
          </cell>
          <cell r="P125">
            <v>1.0038</v>
          </cell>
          <cell r="Q125">
            <v>76.208496</v>
          </cell>
          <cell r="R125">
            <v>77.0917642666667</v>
          </cell>
        </row>
        <row r="126">
          <cell r="C126" t="str">
            <v>230917007109</v>
          </cell>
          <cell r="D126" t="str">
            <v>女</v>
          </cell>
          <cell r="E126">
            <v>94.2</v>
          </cell>
          <cell r="F126" t="str">
            <v>庞亚君</v>
          </cell>
          <cell r="G126">
            <v>4</v>
          </cell>
          <cell r="H126">
            <v>7</v>
          </cell>
          <cell r="I126" t="b">
            <v>1</v>
          </cell>
          <cell r="J126" t="b">
            <v>1</v>
          </cell>
          <cell r="K126">
            <v>4</v>
          </cell>
          <cell r="L126">
            <v>7</v>
          </cell>
          <cell r="M126">
            <v>76.54</v>
          </cell>
          <cell r="N126" t="b">
            <v>1</v>
          </cell>
          <cell r="O126">
            <v>76.54</v>
          </cell>
          <cell r="P126">
            <v>1.0038</v>
          </cell>
          <cell r="Q126">
            <v>76.830852</v>
          </cell>
          <cell r="R126">
            <v>77.4985112</v>
          </cell>
        </row>
        <row r="127">
          <cell r="C127" t="str">
            <v>230917005527</v>
          </cell>
          <cell r="D127" t="str">
            <v>女</v>
          </cell>
          <cell r="E127">
            <v>93.3</v>
          </cell>
          <cell r="F127" t="str">
            <v>高沁雪</v>
          </cell>
          <cell r="G127">
            <v>4</v>
          </cell>
          <cell r="H127">
            <v>8</v>
          </cell>
          <cell r="I127" t="b">
            <v>1</v>
          </cell>
          <cell r="J127" t="b">
            <v>1</v>
          </cell>
          <cell r="K127">
            <v>4</v>
          </cell>
          <cell r="L127">
            <v>8</v>
          </cell>
          <cell r="M127">
            <v>74.08</v>
          </cell>
          <cell r="N127" t="b">
            <v>1</v>
          </cell>
          <cell r="O127">
            <v>74.08</v>
          </cell>
          <cell r="P127">
            <v>1.0038</v>
          </cell>
          <cell r="Q127">
            <v>74.361504</v>
          </cell>
          <cell r="R127">
            <v>75.7169024</v>
          </cell>
        </row>
        <row r="128">
          <cell r="C128" t="str">
            <v>230917007204</v>
          </cell>
          <cell r="D128" t="str">
            <v>女</v>
          </cell>
          <cell r="E128">
            <v>94.3</v>
          </cell>
          <cell r="F128" t="str">
            <v>张琪</v>
          </cell>
          <cell r="G128">
            <v>4</v>
          </cell>
          <cell r="H128">
            <v>9</v>
          </cell>
          <cell r="I128" t="b">
            <v>1</v>
          </cell>
          <cell r="J128" t="b">
            <v>1</v>
          </cell>
          <cell r="K128">
            <v>4</v>
          </cell>
          <cell r="L128">
            <v>9</v>
          </cell>
          <cell r="M128">
            <v>75.44</v>
          </cell>
          <cell r="N128" t="b">
            <v>1</v>
          </cell>
          <cell r="O128">
            <v>75.44</v>
          </cell>
          <cell r="P128">
            <v>1.0038</v>
          </cell>
          <cell r="Q128">
            <v>75.726672</v>
          </cell>
          <cell r="R128">
            <v>76.8693365333333</v>
          </cell>
        </row>
        <row r="129">
          <cell r="C129" t="str">
            <v>230917005920</v>
          </cell>
          <cell r="D129" t="str">
            <v>女</v>
          </cell>
          <cell r="E129">
            <v>95.1</v>
          </cell>
          <cell r="F129" t="str">
            <v>徐颖</v>
          </cell>
          <cell r="G129">
            <v>4</v>
          </cell>
          <cell r="H129">
            <v>10</v>
          </cell>
          <cell r="I129" t="b">
            <v>1</v>
          </cell>
          <cell r="J129" t="b">
            <v>1</v>
          </cell>
          <cell r="K129">
            <v>4</v>
          </cell>
          <cell r="L129">
            <v>10</v>
          </cell>
          <cell r="M129">
            <v>76.26</v>
          </cell>
          <cell r="N129" t="b">
            <v>1</v>
          </cell>
          <cell r="O129">
            <v>76.26</v>
          </cell>
          <cell r="P129">
            <v>1.0038</v>
          </cell>
          <cell r="Q129">
            <v>76.549788</v>
          </cell>
          <cell r="R129">
            <v>77.6298728</v>
          </cell>
        </row>
        <row r="130">
          <cell r="C130" t="str">
            <v>230917006525</v>
          </cell>
          <cell r="D130" t="str">
            <v>女</v>
          </cell>
          <cell r="E130">
            <v>94.1</v>
          </cell>
          <cell r="F130" t="str">
            <v>谢玉琴</v>
          </cell>
          <cell r="G130">
            <v>4</v>
          </cell>
          <cell r="H130">
            <v>11</v>
          </cell>
          <cell r="I130" t="b">
            <v>1</v>
          </cell>
          <cell r="J130" t="b">
            <v>1</v>
          </cell>
          <cell r="K130">
            <v>4</v>
          </cell>
          <cell r="L130">
            <v>11</v>
          </cell>
          <cell r="M130">
            <v>74.92</v>
          </cell>
          <cell r="N130" t="b">
            <v>1</v>
          </cell>
          <cell r="O130">
            <v>74.92</v>
          </cell>
          <cell r="P130">
            <v>1.0038</v>
          </cell>
          <cell r="Q130">
            <v>75.204696</v>
          </cell>
          <cell r="R130">
            <v>76.4894842666667</v>
          </cell>
        </row>
        <row r="131">
          <cell r="C131" t="str">
            <v>230917007017</v>
          </cell>
          <cell r="D131" t="str">
            <v>女</v>
          </cell>
          <cell r="E131">
            <v>92.7</v>
          </cell>
          <cell r="F131" t="str">
            <v>邓萍</v>
          </cell>
          <cell r="G131">
            <v>4</v>
          </cell>
          <cell r="H131">
            <v>12</v>
          </cell>
          <cell r="I131" t="b">
            <v>1</v>
          </cell>
          <cell r="J131" t="b">
            <v>1</v>
          </cell>
          <cell r="K131">
            <v>4</v>
          </cell>
          <cell r="L131">
            <v>12</v>
          </cell>
          <cell r="M131">
            <v>73.04</v>
          </cell>
          <cell r="N131" t="b">
            <v>1</v>
          </cell>
          <cell r="O131">
            <v>73.04</v>
          </cell>
          <cell r="P131">
            <v>1.0038</v>
          </cell>
          <cell r="Q131">
            <v>73.317552</v>
          </cell>
          <cell r="R131">
            <v>74.8905312</v>
          </cell>
        </row>
        <row r="132">
          <cell r="C132" t="str">
            <v>230917007523</v>
          </cell>
          <cell r="D132" t="str">
            <v>女</v>
          </cell>
          <cell r="E132">
            <v>93.8</v>
          </cell>
          <cell r="F132" t="str">
            <v>田小倩</v>
          </cell>
          <cell r="G132">
            <v>4</v>
          </cell>
          <cell r="H132">
            <v>13</v>
          </cell>
          <cell r="I132" t="b">
            <v>1</v>
          </cell>
          <cell r="J132" t="b">
            <v>1</v>
          </cell>
          <cell r="K132">
            <v>4</v>
          </cell>
          <cell r="L132">
            <v>13</v>
          </cell>
          <cell r="M132">
            <v>77.4</v>
          </cell>
          <cell r="N132" t="b">
            <v>1</v>
          </cell>
          <cell r="O132">
            <v>77.4</v>
          </cell>
          <cell r="P132">
            <v>1.0038</v>
          </cell>
          <cell r="Q132">
            <v>77.69412</v>
          </cell>
          <cell r="R132">
            <v>77.8831386666667</v>
          </cell>
        </row>
        <row r="133">
          <cell r="C133" t="str">
            <v>230917003821</v>
          </cell>
          <cell r="D133" t="str">
            <v>女</v>
          </cell>
          <cell r="E133">
            <v>95.8</v>
          </cell>
          <cell r="F133" t="str">
            <v>程琛</v>
          </cell>
          <cell r="G133">
            <v>4</v>
          </cell>
          <cell r="H133">
            <v>14</v>
          </cell>
          <cell r="I133" t="b">
            <v>1</v>
          </cell>
          <cell r="J133" t="b">
            <v>1</v>
          </cell>
          <cell r="K133">
            <v>4</v>
          </cell>
          <cell r="L133">
            <v>14</v>
          </cell>
          <cell r="M133">
            <v>73.6</v>
          </cell>
          <cell r="N133" t="b">
            <v>1</v>
          </cell>
          <cell r="O133">
            <v>73.6</v>
          </cell>
          <cell r="P133">
            <v>1.0038</v>
          </cell>
          <cell r="Q133">
            <v>73.87968</v>
          </cell>
          <cell r="R133">
            <v>76.2611413333333</v>
          </cell>
        </row>
        <row r="134">
          <cell r="C134" t="str">
            <v>230917008704</v>
          </cell>
          <cell r="D134" t="str">
            <v>女</v>
          </cell>
          <cell r="E134">
            <v>92.6</v>
          </cell>
          <cell r="F134" t="str">
            <v>徐可</v>
          </cell>
          <cell r="G134">
            <v>4</v>
          </cell>
          <cell r="H134">
            <v>15</v>
          </cell>
          <cell r="I134" t="b">
            <v>1</v>
          </cell>
          <cell r="J134" t="b">
            <v>1</v>
          </cell>
          <cell r="K134">
            <v>4</v>
          </cell>
          <cell r="L134">
            <v>15</v>
          </cell>
          <cell r="M134">
            <v>75.92</v>
          </cell>
          <cell r="N134" t="b">
            <v>1</v>
          </cell>
          <cell r="O134">
            <v>75.92</v>
          </cell>
          <cell r="P134">
            <v>1.0038</v>
          </cell>
          <cell r="Q134">
            <v>76.208496</v>
          </cell>
          <cell r="R134">
            <v>76.5917642666667</v>
          </cell>
        </row>
        <row r="135">
          <cell r="C135" t="str">
            <v>230917008829</v>
          </cell>
          <cell r="D135" t="str">
            <v>女</v>
          </cell>
          <cell r="E135">
            <v>93.9</v>
          </cell>
          <cell r="F135" t="str">
            <v>金良梅</v>
          </cell>
          <cell r="G135">
            <v>4</v>
          </cell>
          <cell r="H135">
            <v>16</v>
          </cell>
          <cell r="I135" t="b">
            <v>1</v>
          </cell>
          <cell r="J135" t="b">
            <v>1</v>
          </cell>
          <cell r="K135">
            <v>4</v>
          </cell>
          <cell r="L135">
            <v>16</v>
          </cell>
          <cell r="M135">
            <v>75.5</v>
          </cell>
          <cell r="N135" t="b">
            <v>1</v>
          </cell>
          <cell r="O135">
            <v>75.5</v>
          </cell>
          <cell r="P135">
            <v>1.0038</v>
          </cell>
          <cell r="Q135">
            <v>75.7869</v>
          </cell>
          <cell r="R135">
            <v>76.77214</v>
          </cell>
        </row>
        <row r="136">
          <cell r="C136" t="str">
            <v>230917009706</v>
          </cell>
          <cell r="D136" t="str">
            <v>女</v>
          </cell>
          <cell r="E136">
            <v>92.8</v>
          </cell>
          <cell r="F136" t="str">
            <v>陈雨</v>
          </cell>
          <cell r="G136">
            <v>4</v>
          </cell>
          <cell r="H136">
            <v>17</v>
          </cell>
          <cell r="I136" t="b">
            <v>1</v>
          </cell>
          <cell r="J136" t="b">
            <v>1</v>
          </cell>
          <cell r="K136">
            <v>4</v>
          </cell>
          <cell r="L136">
            <v>17</v>
          </cell>
          <cell r="M136">
            <v>72.26</v>
          </cell>
          <cell r="N136" t="b">
            <v>1</v>
          </cell>
          <cell r="O136">
            <v>72.26</v>
          </cell>
          <cell r="P136">
            <v>1.0038</v>
          </cell>
          <cell r="Q136">
            <v>72.534588</v>
          </cell>
          <cell r="R136">
            <v>74.4540861333333</v>
          </cell>
        </row>
        <row r="137">
          <cell r="C137" t="str">
            <v>230917005718</v>
          </cell>
          <cell r="D137" t="str">
            <v>女</v>
          </cell>
          <cell r="E137">
            <v>94.3</v>
          </cell>
          <cell r="F137" t="str">
            <v>朱安阳</v>
          </cell>
          <cell r="G137">
            <v>4</v>
          </cell>
          <cell r="H137">
            <v>18</v>
          </cell>
          <cell r="I137" t="b">
            <v>1</v>
          </cell>
          <cell r="J137" t="b">
            <v>1</v>
          </cell>
          <cell r="K137">
            <v>4</v>
          </cell>
          <cell r="L137">
            <v>18</v>
          </cell>
          <cell r="M137">
            <v>75.66</v>
          </cell>
          <cell r="N137" t="b">
            <v>1</v>
          </cell>
          <cell r="O137">
            <v>75.66</v>
          </cell>
          <cell r="P137">
            <v>1.0038</v>
          </cell>
          <cell r="Q137">
            <v>75.947508</v>
          </cell>
          <cell r="R137">
            <v>77.0018381333333</v>
          </cell>
        </row>
        <row r="138">
          <cell r="C138" t="str">
            <v>230917005917</v>
          </cell>
          <cell r="D138" t="str">
            <v>女</v>
          </cell>
          <cell r="E138">
            <v>100.2</v>
          </cell>
          <cell r="F138" t="str">
            <v>何海能</v>
          </cell>
          <cell r="G138">
            <v>4</v>
          </cell>
          <cell r="H138">
            <v>19</v>
          </cell>
          <cell r="I138" t="b">
            <v>1</v>
          </cell>
          <cell r="J138" t="b">
            <v>1</v>
          </cell>
          <cell r="K138">
            <v>4</v>
          </cell>
          <cell r="L138">
            <v>19</v>
          </cell>
          <cell r="M138">
            <v>78.64</v>
          </cell>
          <cell r="N138" t="b">
            <v>1</v>
          </cell>
          <cell r="O138">
            <v>78.64</v>
          </cell>
          <cell r="P138">
            <v>1.0038</v>
          </cell>
          <cell r="Q138">
            <v>78.938832</v>
          </cell>
          <cell r="R138">
            <v>80.7632992</v>
          </cell>
        </row>
        <row r="139">
          <cell r="C139" t="str">
            <v>230917007510</v>
          </cell>
          <cell r="D139" t="str">
            <v>女</v>
          </cell>
          <cell r="E139">
            <v>92.6</v>
          </cell>
          <cell r="F139" t="str">
            <v>湛琼</v>
          </cell>
          <cell r="G139">
            <v>4</v>
          </cell>
          <cell r="H139">
            <v>20</v>
          </cell>
          <cell r="I139" t="b">
            <v>1</v>
          </cell>
          <cell r="J139" t="b">
            <v>1</v>
          </cell>
          <cell r="K139">
            <v>4</v>
          </cell>
          <cell r="L139">
            <v>20</v>
          </cell>
          <cell r="M139">
            <v>77.36</v>
          </cell>
          <cell r="N139" t="b">
            <v>1</v>
          </cell>
          <cell r="O139">
            <v>77.36</v>
          </cell>
          <cell r="P139">
            <v>1.0038</v>
          </cell>
          <cell r="Q139">
            <v>77.653968</v>
          </cell>
          <cell r="R139">
            <v>77.4590474666667</v>
          </cell>
        </row>
        <row r="140">
          <cell r="C140" t="str">
            <v>230917005419</v>
          </cell>
          <cell r="D140" t="str">
            <v>女</v>
          </cell>
          <cell r="E140">
            <v>96.6</v>
          </cell>
          <cell r="F140" t="str">
            <v>孟柯</v>
          </cell>
          <cell r="G140">
            <v>4</v>
          </cell>
          <cell r="H140">
            <v>21</v>
          </cell>
          <cell r="I140" t="b">
            <v>1</v>
          </cell>
          <cell r="J140" t="b">
            <v>1</v>
          </cell>
          <cell r="K140">
            <v>4</v>
          </cell>
          <cell r="L140">
            <v>21</v>
          </cell>
          <cell r="M140">
            <v>75.38</v>
          </cell>
          <cell r="N140" t="b">
            <v>1</v>
          </cell>
          <cell r="O140">
            <v>75.38</v>
          </cell>
          <cell r="P140">
            <v>1.0038</v>
          </cell>
          <cell r="Q140">
            <v>75.666444</v>
          </cell>
          <cell r="R140">
            <v>77.5998664</v>
          </cell>
        </row>
        <row r="141">
          <cell r="C141" t="str">
            <v>230917004413</v>
          </cell>
          <cell r="D141" t="str">
            <v>女</v>
          </cell>
          <cell r="E141">
            <v>102.3</v>
          </cell>
          <cell r="F141" t="str">
            <v>冯瑜</v>
          </cell>
          <cell r="G141">
            <v>4</v>
          </cell>
          <cell r="H141">
            <v>22</v>
          </cell>
          <cell r="I141" t="b">
            <v>1</v>
          </cell>
          <cell r="J141" t="b">
            <v>1</v>
          </cell>
          <cell r="K141">
            <v>4</v>
          </cell>
          <cell r="L141">
            <v>22</v>
          </cell>
          <cell r="M141">
            <v>75.84</v>
          </cell>
          <cell r="N141" t="b">
            <v>1</v>
          </cell>
          <cell r="O141">
            <v>75.84</v>
          </cell>
          <cell r="P141">
            <v>1.0038</v>
          </cell>
          <cell r="Q141">
            <v>76.128192</v>
          </cell>
          <cell r="R141">
            <v>79.7769152</v>
          </cell>
        </row>
        <row r="142">
          <cell r="C142" t="str">
            <v>230917006604</v>
          </cell>
          <cell r="D142" t="str">
            <v>女</v>
          </cell>
          <cell r="E142">
            <v>94.4</v>
          </cell>
          <cell r="F142" t="str">
            <v>甘小雪</v>
          </cell>
          <cell r="G142">
            <v>4</v>
          </cell>
          <cell r="H142">
            <v>23</v>
          </cell>
          <cell r="I142" t="b">
            <v>1</v>
          </cell>
          <cell r="J142" t="b">
            <v>1</v>
          </cell>
          <cell r="K142">
            <v>4</v>
          </cell>
          <cell r="L142">
            <v>23</v>
          </cell>
          <cell r="M142">
            <v>79.66</v>
          </cell>
          <cell r="N142" t="b">
            <v>1</v>
          </cell>
          <cell r="O142">
            <v>79.66</v>
          </cell>
          <cell r="P142">
            <v>1.0038</v>
          </cell>
          <cell r="Q142">
            <v>79.962708</v>
          </cell>
          <cell r="R142">
            <v>79.4442914666667</v>
          </cell>
        </row>
        <row r="143">
          <cell r="C143" t="str">
            <v>230917006129</v>
          </cell>
          <cell r="D143" t="str">
            <v>女</v>
          </cell>
          <cell r="E143">
            <v>94.4</v>
          </cell>
          <cell r="F143" t="str">
            <v>张先云</v>
          </cell>
          <cell r="G143">
            <v>4</v>
          </cell>
          <cell r="H143">
            <v>24</v>
          </cell>
          <cell r="I143" t="b">
            <v>1</v>
          </cell>
          <cell r="J143" t="b">
            <v>1</v>
          </cell>
          <cell r="K143">
            <v>4</v>
          </cell>
          <cell r="L143">
            <v>24</v>
          </cell>
          <cell r="M143">
            <v>74.48</v>
          </cell>
          <cell r="N143" t="b">
            <v>1</v>
          </cell>
          <cell r="O143">
            <v>74.48</v>
          </cell>
          <cell r="P143">
            <v>1.0038</v>
          </cell>
          <cell r="Q143">
            <v>74.763024</v>
          </cell>
          <cell r="R143">
            <v>76.3244810666667</v>
          </cell>
        </row>
        <row r="144">
          <cell r="C144" t="str">
            <v>230917008524</v>
          </cell>
          <cell r="D144" t="str">
            <v>女</v>
          </cell>
          <cell r="E144">
            <v>97.7</v>
          </cell>
          <cell r="F144" t="str">
            <v>王芝慧</v>
          </cell>
          <cell r="G144">
            <v>4</v>
          </cell>
          <cell r="H144">
            <v>25</v>
          </cell>
          <cell r="I144" t="b">
            <v>1</v>
          </cell>
          <cell r="J144" t="b">
            <v>1</v>
          </cell>
          <cell r="K144">
            <v>4</v>
          </cell>
          <cell r="L144">
            <v>25</v>
          </cell>
          <cell r="M144">
            <v>76.26</v>
          </cell>
          <cell r="N144" t="b">
            <v>1</v>
          </cell>
          <cell r="O144">
            <v>76.26</v>
          </cell>
          <cell r="P144">
            <v>1.0038</v>
          </cell>
          <cell r="Q144">
            <v>76.549788</v>
          </cell>
          <cell r="R144">
            <v>78.4965394666667</v>
          </cell>
        </row>
        <row r="145">
          <cell r="C145" t="str">
            <v>230917009725</v>
          </cell>
          <cell r="D145" t="str">
            <v>女</v>
          </cell>
          <cell r="E145">
            <v>97.2</v>
          </cell>
          <cell r="F145" t="str">
            <v>卢昌凤</v>
          </cell>
          <cell r="G145">
            <v>4</v>
          </cell>
          <cell r="H145">
            <v>26</v>
          </cell>
          <cell r="I145" t="b">
            <v>1</v>
          </cell>
          <cell r="J145" t="b">
            <v>1</v>
          </cell>
          <cell r="K145">
            <v>4</v>
          </cell>
          <cell r="L145">
            <v>26</v>
          </cell>
          <cell r="M145">
            <v>76.98</v>
          </cell>
          <cell r="N145" t="b">
            <v>1</v>
          </cell>
          <cell r="O145">
            <v>76.98</v>
          </cell>
          <cell r="P145">
            <v>1.0038</v>
          </cell>
          <cell r="Q145">
            <v>77.272524</v>
          </cell>
          <cell r="R145">
            <v>78.7635144</v>
          </cell>
        </row>
        <row r="146">
          <cell r="C146" t="str">
            <v>230917008817</v>
          </cell>
          <cell r="D146" t="str">
            <v>女</v>
          </cell>
          <cell r="E146">
            <v>95.5</v>
          </cell>
          <cell r="F146" t="str">
            <v>徐金菊</v>
          </cell>
          <cell r="G146">
            <v>4</v>
          </cell>
          <cell r="H146">
            <v>27</v>
          </cell>
          <cell r="I146" t="b">
            <v>1</v>
          </cell>
          <cell r="J146" t="b">
            <v>1</v>
          </cell>
          <cell r="K146">
            <v>4</v>
          </cell>
          <cell r="L146">
            <v>27</v>
          </cell>
          <cell r="M146">
            <v>0</v>
          </cell>
          <cell r="N146" t="b">
            <v>1</v>
          </cell>
          <cell r="O146">
            <v>0</v>
          </cell>
          <cell r="P146">
            <v>1.0038</v>
          </cell>
          <cell r="Q146">
            <v>0</v>
          </cell>
          <cell r="R146">
            <v>31.8333333333333</v>
          </cell>
          <cell r="S146" t="str">
            <v>面试放弃</v>
          </cell>
        </row>
        <row r="147">
          <cell r="C147" t="str">
            <v>230917009920</v>
          </cell>
          <cell r="D147" t="str">
            <v>女</v>
          </cell>
          <cell r="E147">
            <v>94.8</v>
          </cell>
          <cell r="F147" t="str">
            <v>杨睿</v>
          </cell>
          <cell r="G147">
            <v>4</v>
          </cell>
          <cell r="H147">
            <v>28</v>
          </cell>
          <cell r="I147" t="b">
            <v>1</v>
          </cell>
          <cell r="J147" t="b">
            <v>1</v>
          </cell>
          <cell r="K147">
            <v>4</v>
          </cell>
          <cell r="L147">
            <v>28</v>
          </cell>
          <cell r="M147">
            <v>77.14</v>
          </cell>
          <cell r="N147" t="b">
            <v>1</v>
          </cell>
          <cell r="O147">
            <v>77.14</v>
          </cell>
          <cell r="P147">
            <v>1.0038</v>
          </cell>
          <cell r="Q147">
            <v>77.433132</v>
          </cell>
          <cell r="R147">
            <v>78.0598792</v>
          </cell>
        </row>
        <row r="148">
          <cell r="C148" t="str">
            <v>230917004317</v>
          </cell>
          <cell r="D148" t="str">
            <v>女</v>
          </cell>
          <cell r="E148">
            <v>93.9</v>
          </cell>
          <cell r="F148" t="str">
            <v>刘正荣</v>
          </cell>
          <cell r="G148">
            <v>4</v>
          </cell>
          <cell r="H148">
            <v>29</v>
          </cell>
          <cell r="I148" t="b">
            <v>1</v>
          </cell>
          <cell r="J148" t="b">
            <v>1</v>
          </cell>
          <cell r="K148">
            <v>4</v>
          </cell>
          <cell r="L148">
            <v>29</v>
          </cell>
          <cell r="M148">
            <v>74.6</v>
          </cell>
          <cell r="N148" t="b">
            <v>1</v>
          </cell>
          <cell r="O148">
            <v>74.6</v>
          </cell>
          <cell r="P148">
            <v>1.0038</v>
          </cell>
          <cell r="Q148">
            <v>74.88348</v>
          </cell>
          <cell r="R148">
            <v>76.230088</v>
          </cell>
        </row>
        <row r="149">
          <cell r="C149" t="str">
            <v>230917009811</v>
          </cell>
          <cell r="D149" t="str">
            <v>女</v>
          </cell>
          <cell r="E149">
            <v>94.3</v>
          </cell>
          <cell r="F149" t="str">
            <v>王德明</v>
          </cell>
          <cell r="G149">
            <v>4</v>
          </cell>
          <cell r="H149">
            <v>30</v>
          </cell>
          <cell r="I149" t="b">
            <v>1</v>
          </cell>
          <cell r="J149" t="b">
            <v>1</v>
          </cell>
          <cell r="K149">
            <v>4</v>
          </cell>
          <cell r="L149">
            <v>30</v>
          </cell>
          <cell r="M149">
            <v>76.86</v>
          </cell>
          <cell r="N149" t="b">
            <v>1</v>
          </cell>
          <cell r="O149">
            <v>76.86</v>
          </cell>
          <cell r="P149">
            <v>1.0038</v>
          </cell>
          <cell r="Q149">
            <v>77.152068</v>
          </cell>
          <cell r="R149">
            <v>77.7245741333333</v>
          </cell>
        </row>
        <row r="150">
          <cell r="C150" t="str">
            <v>230917005826</v>
          </cell>
          <cell r="D150" t="str">
            <v>女</v>
          </cell>
          <cell r="E150">
            <v>95.3</v>
          </cell>
          <cell r="F150" t="str">
            <v>廖圣佳</v>
          </cell>
          <cell r="G150">
            <v>4</v>
          </cell>
          <cell r="H150">
            <v>31</v>
          </cell>
          <cell r="I150" t="b">
            <v>1</v>
          </cell>
          <cell r="J150" t="b">
            <v>1</v>
          </cell>
          <cell r="K150">
            <v>4</v>
          </cell>
          <cell r="L150">
            <v>31</v>
          </cell>
          <cell r="M150">
            <v>74.92</v>
          </cell>
          <cell r="N150" t="b">
            <v>1</v>
          </cell>
          <cell r="O150">
            <v>74.92</v>
          </cell>
          <cell r="P150">
            <v>1.0038</v>
          </cell>
          <cell r="Q150">
            <v>75.204696</v>
          </cell>
          <cell r="R150">
            <v>76.8894842666667</v>
          </cell>
        </row>
        <row r="151">
          <cell r="C151" t="str">
            <v>230917008901</v>
          </cell>
          <cell r="D151" t="str">
            <v>女</v>
          </cell>
          <cell r="E151">
            <v>96.6</v>
          </cell>
          <cell r="F151" t="str">
            <v>韩夏</v>
          </cell>
          <cell r="G151">
            <v>4</v>
          </cell>
          <cell r="H151">
            <v>32</v>
          </cell>
          <cell r="I151" t="b">
            <v>1</v>
          </cell>
          <cell r="J151" t="b">
            <v>1</v>
          </cell>
          <cell r="K151">
            <v>4</v>
          </cell>
          <cell r="L151">
            <v>32</v>
          </cell>
          <cell r="M151">
            <v>74.12</v>
          </cell>
          <cell r="N151" t="b">
            <v>1</v>
          </cell>
          <cell r="O151">
            <v>74.12</v>
          </cell>
          <cell r="P151">
            <v>1.0038</v>
          </cell>
          <cell r="Q151">
            <v>74.401656</v>
          </cell>
          <cell r="R151">
            <v>76.8409936</v>
          </cell>
        </row>
        <row r="152">
          <cell r="C152" t="str">
            <v>230917004829</v>
          </cell>
          <cell r="D152" t="str">
            <v>女</v>
          </cell>
          <cell r="E152">
            <v>97.2</v>
          </cell>
          <cell r="F152" t="str">
            <v>肖小雪</v>
          </cell>
          <cell r="G152">
            <v>4</v>
          </cell>
          <cell r="H152">
            <v>33</v>
          </cell>
          <cell r="I152" t="b">
            <v>1</v>
          </cell>
          <cell r="J152" t="b">
            <v>1</v>
          </cell>
          <cell r="K152">
            <v>4</v>
          </cell>
          <cell r="L152">
            <v>33</v>
          </cell>
          <cell r="M152">
            <v>75.56</v>
          </cell>
          <cell r="N152" t="b">
            <v>1</v>
          </cell>
          <cell r="O152">
            <v>75.56</v>
          </cell>
          <cell r="P152">
            <v>1.0038</v>
          </cell>
          <cell r="Q152">
            <v>75.847128</v>
          </cell>
          <cell r="R152">
            <v>77.9082768</v>
          </cell>
        </row>
        <row r="153">
          <cell r="C153" t="str">
            <v>230917005102</v>
          </cell>
          <cell r="D153" t="str">
            <v>女</v>
          </cell>
          <cell r="E153">
            <v>93.7</v>
          </cell>
          <cell r="F153" t="str">
            <v>王传荣</v>
          </cell>
          <cell r="G153">
            <v>4</v>
          </cell>
          <cell r="H153">
            <v>34</v>
          </cell>
          <cell r="I153" t="b">
            <v>1</v>
          </cell>
          <cell r="J153" t="b">
            <v>1</v>
          </cell>
          <cell r="K153">
            <v>4</v>
          </cell>
          <cell r="L153">
            <v>34</v>
          </cell>
          <cell r="M153">
            <v>74.5</v>
          </cell>
          <cell r="N153" t="b">
            <v>1</v>
          </cell>
          <cell r="O153">
            <v>74.5</v>
          </cell>
          <cell r="P153">
            <v>1.0038</v>
          </cell>
          <cell r="Q153">
            <v>74.7831</v>
          </cell>
          <cell r="R153">
            <v>76.1031933333333</v>
          </cell>
        </row>
        <row r="154">
          <cell r="C154" t="str">
            <v>230917009808</v>
          </cell>
          <cell r="D154" t="str">
            <v>女</v>
          </cell>
          <cell r="E154">
            <v>92.7</v>
          </cell>
          <cell r="F154" t="str">
            <v>曹杨</v>
          </cell>
          <cell r="G154">
            <v>4</v>
          </cell>
          <cell r="H154">
            <v>35</v>
          </cell>
          <cell r="I154" t="b">
            <v>1</v>
          </cell>
          <cell r="J154" t="b">
            <v>1</v>
          </cell>
          <cell r="K154">
            <v>4</v>
          </cell>
          <cell r="L154">
            <v>35</v>
          </cell>
          <cell r="M154">
            <v>73.64</v>
          </cell>
          <cell r="N154" t="b">
            <v>1</v>
          </cell>
          <cell r="O154">
            <v>73.64</v>
          </cell>
          <cell r="P154">
            <v>1.0038</v>
          </cell>
          <cell r="Q154">
            <v>73.919832</v>
          </cell>
          <cell r="R154">
            <v>75.2518992</v>
          </cell>
        </row>
        <row r="155">
          <cell r="C155" t="str">
            <v>230917007301</v>
          </cell>
          <cell r="D155" t="str">
            <v>女</v>
          </cell>
          <cell r="E155">
            <v>95.6</v>
          </cell>
          <cell r="F155" t="str">
            <v>吴永娟</v>
          </cell>
          <cell r="G155">
            <v>4</v>
          </cell>
          <cell r="H155">
            <v>36</v>
          </cell>
          <cell r="I155" t="b">
            <v>1</v>
          </cell>
          <cell r="J155" t="b">
            <v>1</v>
          </cell>
          <cell r="K155">
            <v>4</v>
          </cell>
          <cell r="L155">
            <v>36</v>
          </cell>
          <cell r="M155">
            <v>76.34</v>
          </cell>
          <cell r="N155" t="b">
            <v>1</v>
          </cell>
          <cell r="O155">
            <v>76.34</v>
          </cell>
          <cell r="P155">
            <v>1.0038</v>
          </cell>
          <cell r="Q155">
            <v>76.630092</v>
          </cell>
          <cell r="R155">
            <v>77.8447218666667</v>
          </cell>
        </row>
        <row r="156">
          <cell r="C156" t="str">
            <v>230917008014</v>
          </cell>
          <cell r="D156" t="str">
            <v>女</v>
          </cell>
          <cell r="E156">
            <v>96.2</v>
          </cell>
          <cell r="F156" t="str">
            <v>金晶</v>
          </cell>
          <cell r="G156">
            <v>4</v>
          </cell>
          <cell r="H156">
            <v>37</v>
          </cell>
          <cell r="I156" t="b">
            <v>1</v>
          </cell>
          <cell r="J156" t="b">
            <v>1</v>
          </cell>
          <cell r="K156">
            <v>4</v>
          </cell>
          <cell r="L156">
            <v>37</v>
          </cell>
          <cell r="M156">
            <v>76.62</v>
          </cell>
          <cell r="N156" t="b">
            <v>1</v>
          </cell>
          <cell r="O156">
            <v>76.62</v>
          </cell>
          <cell r="P156">
            <v>1.0038</v>
          </cell>
          <cell r="Q156">
            <v>76.911156</v>
          </cell>
          <cell r="R156">
            <v>78.2133602666667</v>
          </cell>
        </row>
        <row r="157">
          <cell r="C157" t="str">
            <v>230917005402</v>
          </cell>
          <cell r="D157" t="str">
            <v>女</v>
          </cell>
          <cell r="E157">
            <v>94.6</v>
          </cell>
          <cell r="F157" t="str">
            <v>赵悦</v>
          </cell>
          <cell r="G157">
            <v>4</v>
          </cell>
          <cell r="H157">
            <v>38</v>
          </cell>
          <cell r="I157" t="b">
            <v>1</v>
          </cell>
          <cell r="J157" t="b">
            <v>1</v>
          </cell>
          <cell r="K157">
            <v>4</v>
          </cell>
          <cell r="L157">
            <v>38</v>
          </cell>
          <cell r="M157">
            <v>74.26</v>
          </cell>
          <cell r="N157" t="b">
            <v>1</v>
          </cell>
          <cell r="O157">
            <v>74.26</v>
          </cell>
          <cell r="P157">
            <v>1.0038</v>
          </cell>
          <cell r="Q157">
            <v>74.542188</v>
          </cell>
          <cell r="R157">
            <v>76.2586461333333</v>
          </cell>
        </row>
        <row r="158">
          <cell r="C158" t="str">
            <v>230917004330</v>
          </cell>
          <cell r="D158" t="str">
            <v>女</v>
          </cell>
          <cell r="E158">
            <v>95.1</v>
          </cell>
          <cell r="F158" t="str">
            <v>龚淑雯</v>
          </cell>
          <cell r="G158" t="str">
            <v>缺考</v>
          </cell>
          <cell r="H158" t="str">
            <v>缺考</v>
          </cell>
          <cell r="I158" t="b">
            <v>1</v>
          </cell>
          <cell r="J158" t="b">
            <v>1</v>
          </cell>
          <cell r="K158" t="str">
            <v>缺考</v>
          </cell>
          <cell r="L158" t="str">
            <v>缺考</v>
          </cell>
          <cell r="M158">
            <v>0</v>
          </cell>
          <cell r="N158" t="b">
            <v>1</v>
          </cell>
          <cell r="O158">
            <v>0</v>
          </cell>
          <cell r="P158">
            <v>1.0038</v>
          </cell>
          <cell r="Q158">
            <v>0</v>
          </cell>
          <cell r="R158">
            <v>31.7</v>
          </cell>
        </row>
        <row r="159">
          <cell r="C159" t="str">
            <v>230917003815</v>
          </cell>
          <cell r="D159" t="str">
            <v>女</v>
          </cell>
          <cell r="E159">
            <v>94.2</v>
          </cell>
          <cell r="F159" t="str">
            <v>陈茹霞</v>
          </cell>
          <cell r="G159" t="str">
            <v>缺考</v>
          </cell>
          <cell r="H159" t="str">
            <v>缺考</v>
          </cell>
          <cell r="I159" t="b">
            <v>1</v>
          </cell>
          <cell r="J159" t="b">
            <v>1</v>
          </cell>
          <cell r="K159" t="str">
            <v>缺考</v>
          </cell>
          <cell r="L159" t="str">
            <v>缺考</v>
          </cell>
          <cell r="M159">
            <v>0</v>
          </cell>
          <cell r="N159" t="b">
            <v>1</v>
          </cell>
          <cell r="O159">
            <v>0</v>
          </cell>
          <cell r="P159">
            <v>1.0038</v>
          </cell>
          <cell r="Q159">
            <v>0</v>
          </cell>
          <cell r="R159">
            <v>31.4</v>
          </cell>
        </row>
        <row r="160">
          <cell r="C160" t="str">
            <v>230917010021</v>
          </cell>
          <cell r="D160" t="str">
            <v>女</v>
          </cell>
          <cell r="E160">
            <v>93.6</v>
          </cell>
          <cell r="F160" t="str">
            <v>李扬</v>
          </cell>
          <cell r="G160" t="str">
            <v>缺考</v>
          </cell>
          <cell r="H160" t="str">
            <v>缺考</v>
          </cell>
          <cell r="I160" t="b">
            <v>1</v>
          </cell>
          <cell r="J160" t="b">
            <v>1</v>
          </cell>
          <cell r="K160" t="str">
            <v>缺考</v>
          </cell>
          <cell r="L160" t="str">
            <v>缺考</v>
          </cell>
          <cell r="M160">
            <v>0</v>
          </cell>
          <cell r="N160" t="b">
            <v>1</v>
          </cell>
          <cell r="O160">
            <v>0</v>
          </cell>
          <cell r="P160">
            <v>1.0038</v>
          </cell>
          <cell r="Q160">
            <v>0</v>
          </cell>
          <cell r="R160">
            <v>31.2</v>
          </cell>
        </row>
        <row r="161">
          <cell r="C161" t="str">
            <v>230917010403</v>
          </cell>
          <cell r="D161" t="str">
            <v>男</v>
          </cell>
          <cell r="E161">
            <v>85.9</v>
          </cell>
          <cell r="F161" t="str">
            <v>陈冉</v>
          </cell>
          <cell r="G161">
            <v>5</v>
          </cell>
          <cell r="H161">
            <v>1</v>
          </cell>
          <cell r="I161" t="b">
            <v>1</v>
          </cell>
          <cell r="J161" t="b">
            <v>1</v>
          </cell>
          <cell r="K161">
            <v>5</v>
          </cell>
          <cell r="L161">
            <v>1</v>
          </cell>
          <cell r="M161">
            <v>75.24</v>
          </cell>
          <cell r="N161" t="b">
            <v>1</v>
          </cell>
          <cell r="O161">
            <v>75.24</v>
          </cell>
          <cell r="P161">
            <v>1</v>
          </cell>
          <cell r="Q161">
            <v>75.24</v>
          </cell>
          <cell r="R161">
            <v>73.7773333333333</v>
          </cell>
        </row>
        <row r="162">
          <cell r="C162" t="str">
            <v>230917010401</v>
          </cell>
          <cell r="D162" t="str">
            <v>男</v>
          </cell>
          <cell r="E162">
            <v>74.6</v>
          </cell>
          <cell r="F162" t="str">
            <v>雷依凡</v>
          </cell>
          <cell r="G162">
            <v>5</v>
          </cell>
          <cell r="H162">
            <v>2</v>
          </cell>
          <cell r="I162" t="b">
            <v>1</v>
          </cell>
          <cell r="J162" t="b">
            <v>1</v>
          </cell>
          <cell r="K162">
            <v>5</v>
          </cell>
          <cell r="L162">
            <v>2</v>
          </cell>
          <cell r="M162">
            <v>71.74</v>
          </cell>
          <cell r="N162" t="b">
            <v>1</v>
          </cell>
          <cell r="O162">
            <v>71.74</v>
          </cell>
          <cell r="P162">
            <v>1</v>
          </cell>
          <cell r="Q162">
            <v>71.74</v>
          </cell>
          <cell r="R162">
            <v>67.9106666666667</v>
          </cell>
        </row>
        <row r="163">
          <cell r="C163" t="str">
            <v>230917010223</v>
          </cell>
          <cell r="D163" t="str">
            <v>男</v>
          </cell>
          <cell r="E163">
            <v>73.8</v>
          </cell>
          <cell r="F163" t="str">
            <v>龚家康</v>
          </cell>
          <cell r="G163">
            <v>5</v>
          </cell>
          <cell r="H163">
            <v>3</v>
          </cell>
          <cell r="I163" t="b">
            <v>1</v>
          </cell>
          <cell r="J163" t="b">
            <v>1</v>
          </cell>
          <cell r="K163">
            <v>5</v>
          </cell>
          <cell r="L163">
            <v>3</v>
          </cell>
          <cell r="M163">
            <v>72.08</v>
          </cell>
          <cell r="N163" t="b">
            <v>1</v>
          </cell>
          <cell r="O163">
            <v>72.08</v>
          </cell>
          <cell r="P163">
            <v>1</v>
          </cell>
          <cell r="Q163">
            <v>72.08</v>
          </cell>
          <cell r="R163">
            <v>67.848</v>
          </cell>
        </row>
        <row r="164">
          <cell r="C164" t="str">
            <v>230917010218</v>
          </cell>
          <cell r="D164" t="str">
            <v>男</v>
          </cell>
          <cell r="E164">
            <v>83.3</v>
          </cell>
          <cell r="F164" t="str">
            <v>张露</v>
          </cell>
          <cell r="G164">
            <v>5</v>
          </cell>
          <cell r="H164">
            <v>4</v>
          </cell>
          <cell r="I164" t="b">
            <v>1</v>
          </cell>
          <cell r="J164" t="b">
            <v>1</v>
          </cell>
          <cell r="K164">
            <v>5</v>
          </cell>
          <cell r="L164">
            <v>4</v>
          </cell>
          <cell r="M164">
            <v>78</v>
          </cell>
          <cell r="N164" t="b">
            <v>1</v>
          </cell>
          <cell r="O164">
            <v>78</v>
          </cell>
          <cell r="P164">
            <v>1</v>
          </cell>
          <cell r="Q164">
            <v>78</v>
          </cell>
          <cell r="R164">
            <v>74.5666666666667</v>
          </cell>
        </row>
        <row r="165">
          <cell r="C165" t="str">
            <v>230917010312</v>
          </cell>
          <cell r="D165" t="str">
            <v>男</v>
          </cell>
          <cell r="E165">
            <v>76.5</v>
          </cell>
          <cell r="F165" t="str">
            <v>陶瑞</v>
          </cell>
          <cell r="G165">
            <v>5</v>
          </cell>
          <cell r="H165">
            <v>5</v>
          </cell>
          <cell r="I165" t="b">
            <v>1</v>
          </cell>
          <cell r="J165" t="b">
            <v>1</v>
          </cell>
          <cell r="K165">
            <v>5</v>
          </cell>
          <cell r="L165">
            <v>5</v>
          </cell>
          <cell r="M165">
            <v>74.9</v>
          </cell>
          <cell r="N165" t="b">
            <v>1</v>
          </cell>
          <cell r="O165">
            <v>74.9</v>
          </cell>
          <cell r="P165">
            <v>1</v>
          </cell>
          <cell r="Q165">
            <v>74.9</v>
          </cell>
          <cell r="R165">
            <v>70.44</v>
          </cell>
        </row>
        <row r="166">
          <cell r="C166" t="str">
            <v>230917010302</v>
          </cell>
          <cell r="D166" t="str">
            <v>男</v>
          </cell>
          <cell r="E166">
            <v>78.5</v>
          </cell>
          <cell r="F166" t="str">
            <v>叶小龙</v>
          </cell>
          <cell r="G166">
            <v>5</v>
          </cell>
          <cell r="H166">
            <v>6</v>
          </cell>
          <cell r="I166" t="b">
            <v>1</v>
          </cell>
          <cell r="J166" t="b">
            <v>1</v>
          </cell>
          <cell r="K166">
            <v>5</v>
          </cell>
          <cell r="L166">
            <v>6</v>
          </cell>
          <cell r="M166">
            <v>78.66</v>
          </cell>
          <cell r="N166" t="b">
            <v>1</v>
          </cell>
          <cell r="O166">
            <v>78.66</v>
          </cell>
          <cell r="P166">
            <v>1</v>
          </cell>
          <cell r="Q166">
            <v>78.66</v>
          </cell>
          <cell r="R166">
            <v>73.3626666666667</v>
          </cell>
        </row>
        <row r="167">
          <cell r="C167" t="str">
            <v>230917010404</v>
          </cell>
          <cell r="D167" t="str">
            <v>男</v>
          </cell>
          <cell r="E167">
            <v>81</v>
          </cell>
          <cell r="F167" t="str">
            <v>邬高陈</v>
          </cell>
          <cell r="G167">
            <v>5</v>
          </cell>
          <cell r="H167">
            <v>7</v>
          </cell>
          <cell r="I167" t="b">
            <v>1</v>
          </cell>
          <cell r="J167" t="b">
            <v>1</v>
          </cell>
          <cell r="K167">
            <v>5</v>
          </cell>
          <cell r="L167">
            <v>7</v>
          </cell>
          <cell r="M167">
            <v>59.56</v>
          </cell>
          <cell r="N167" t="b">
            <v>1</v>
          </cell>
          <cell r="O167">
            <v>59.56</v>
          </cell>
          <cell r="P167">
            <v>1</v>
          </cell>
          <cell r="Q167">
            <v>59.56</v>
          </cell>
          <cell r="R167">
            <v>62.736</v>
          </cell>
        </row>
        <row r="168">
          <cell r="C168" t="str">
            <v>230917010220</v>
          </cell>
          <cell r="D168" t="str">
            <v>男</v>
          </cell>
          <cell r="E168">
            <v>82.2</v>
          </cell>
          <cell r="F168" t="str">
            <v>时光升</v>
          </cell>
          <cell r="G168">
            <v>5</v>
          </cell>
          <cell r="H168">
            <v>8</v>
          </cell>
          <cell r="I168" t="b">
            <v>1</v>
          </cell>
          <cell r="J168" t="b">
            <v>1</v>
          </cell>
          <cell r="K168">
            <v>5</v>
          </cell>
          <cell r="L168">
            <v>8</v>
          </cell>
          <cell r="M168">
            <v>86.96</v>
          </cell>
          <cell r="N168" t="b">
            <v>1</v>
          </cell>
          <cell r="O168">
            <v>86.96</v>
          </cell>
          <cell r="P168">
            <v>1</v>
          </cell>
          <cell r="Q168">
            <v>86.96</v>
          </cell>
          <cell r="R168">
            <v>79.576</v>
          </cell>
        </row>
        <row r="169">
          <cell r="C169" t="str">
            <v>230917010217</v>
          </cell>
          <cell r="D169" t="str">
            <v>男</v>
          </cell>
          <cell r="E169">
            <v>82.4</v>
          </cell>
          <cell r="F169" t="str">
            <v>王靖</v>
          </cell>
          <cell r="G169">
            <v>5</v>
          </cell>
          <cell r="H169">
            <v>9</v>
          </cell>
          <cell r="I169" t="b">
            <v>1</v>
          </cell>
          <cell r="J169" t="b">
            <v>1</v>
          </cell>
          <cell r="K169">
            <v>5</v>
          </cell>
          <cell r="L169">
            <v>9</v>
          </cell>
          <cell r="M169">
            <v>74.26</v>
          </cell>
          <cell r="N169" t="b">
            <v>1</v>
          </cell>
          <cell r="O169">
            <v>74.26</v>
          </cell>
          <cell r="P169">
            <v>1</v>
          </cell>
          <cell r="Q169">
            <v>74.26</v>
          </cell>
          <cell r="R169">
            <v>72.0226666666667</v>
          </cell>
        </row>
        <row r="170">
          <cell r="C170" t="str">
            <v>230917010328</v>
          </cell>
          <cell r="D170" t="str">
            <v>男</v>
          </cell>
          <cell r="E170">
            <v>85.1</v>
          </cell>
          <cell r="F170" t="str">
            <v>李翔</v>
          </cell>
          <cell r="G170">
            <v>5</v>
          </cell>
          <cell r="H170">
            <v>10</v>
          </cell>
          <cell r="I170" t="b">
            <v>1</v>
          </cell>
          <cell r="J170" t="b">
            <v>1</v>
          </cell>
          <cell r="K170">
            <v>5</v>
          </cell>
          <cell r="L170">
            <v>10</v>
          </cell>
          <cell r="M170">
            <v>76.64</v>
          </cell>
          <cell r="N170" t="b">
            <v>1</v>
          </cell>
          <cell r="O170">
            <v>76.64</v>
          </cell>
          <cell r="P170">
            <v>1</v>
          </cell>
          <cell r="Q170">
            <v>76.64</v>
          </cell>
          <cell r="R170">
            <v>74.3506666666667</v>
          </cell>
        </row>
        <row r="171">
          <cell r="C171" t="str">
            <v>230917010222</v>
          </cell>
          <cell r="D171" t="str">
            <v>男</v>
          </cell>
          <cell r="E171">
            <v>88.5</v>
          </cell>
          <cell r="F171" t="str">
            <v>黄成成</v>
          </cell>
          <cell r="G171">
            <v>5</v>
          </cell>
          <cell r="H171">
            <v>11</v>
          </cell>
          <cell r="I171" t="b">
            <v>1</v>
          </cell>
          <cell r="J171" t="b">
            <v>1</v>
          </cell>
          <cell r="K171">
            <v>5</v>
          </cell>
          <cell r="L171">
            <v>11</v>
          </cell>
          <cell r="M171">
            <v>75.76</v>
          </cell>
          <cell r="N171" t="b">
            <v>1</v>
          </cell>
          <cell r="O171">
            <v>75.76</v>
          </cell>
          <cell r="P171">
            <v>1</v>
          </cell>
          <cell r="Q171">
            <v>75.76</v>
          </cell>
          <cell r="R171">
            <v>74.956</v>
          </cell>
        </row>
        <row r="172">
          <cell r="C172" t="str">
            <v>230917010221</v>
          </cell>
          <cell r="D172" t="str">
            <v>男</v>
          </cell>
          <cell r="E172">
            <v>89.4</v>
          </cell>
          <cell r="F172" t="str">
            <v>沈瑞</v>
          </cell>
          <cell r="G172">
            <v>5</v>
          </cell>
          <cell r="H172">
            <v>12</v>
          </cell>
          <cell r="I172" t="b">
            <v>1</v>
          </cell>
          <cell r="J172" t="b">
            <v>1</v>
          </cell>
          <cell r="K172">
            <v>5</v>
          </cell>
          <cell r="L172">
            <v>12</v>
          </cell>
          <cell r="M172">
            <v>71.5</v>
          </cell>
          <cell r="N172" t="b">
            <v>1</v>
          </cell>
          <cell r="O172">
            <v>71.5</v>
          </cell>
          <cell r="P172">
            <v>1</v>
          </cell>
          <cell r="Q172">
            <v>71.5</v>
          </cell>
          <cell r="R172">
            <v>72.7</v>
          </cell>
        </row>
        <row r="173">
          <cell r="C173" t="str">
            <v>230917010310</v>
          </cell>
          <cell r="D173" t="str">
            <v>男</v>
          </cell>
          <cell r="E173">
            <v>82</v>
          </cell>
          <cell r="F173" t="str">
            <v>张鑫</v>
          </cell>
          <cell r="G173">
            <v>5</v>
          </cell>
          <cell r="H173">
            <v>13</v>
          </cell>
          <cell r="I173" t="b">
            <v>1</v>
          </cell>
          <cell r="J173" t="b">
            <v>1</v>
          </cell>
          <cell r="K173">
            <v>5</v>
          </cell>
          <cell r="L173">
            <v>13</v>
          </cell>
          <cell r="M173">
            <v>69.74</v>
          </cell>
          <cell r="N173" t="b">
            <v>1</v>
          </cell>
          <cell r="O173">
            <v>69.74</v>
          </cell>
          <cell r="P173">
            <v>1</v>
          </cell>
          <cell r="Q173">
            <v>69.74</v>
          </cell>
          <cell r="R173">
            <v>69.1773333333333</v>
          </cell>
        </row>
        <row r="174">
          <cell r="C174" t="str">
            <v>230917010214</v>
          </cell>
          <cell r="D174" t="str">
            <v>男</v>
          </cell>
          <cell r="E174">
            <v>87</v>
          </cell>
          <cell r="F174" t="str">
            <v>汤磊</v>
          </cell>
          <cell r="G174">
            <v>5</v>
          </cell>
          <cell r="H174">
            <v>14</v>
          </cell>
          <cell r="I174" t="b">
            <v>1</v>
          </cell>
          <cell r="J174" t="b">
            <v>1</v>
          </cell>
          <cell r="K174">
            <v>5</v>
          </cell>
          <cell r="L174">
            <v>14</v>
          </cell>
          <cell r="M174">
            <v>69.38</v>
          </cell>
          <cell r="N174" t="b">
            <v>1</v>
          </cell>
          <cell r="O174">
            <v>69.38</v>
          </cell>
          <cell r="P174">
            <v>1</v>
          </cell>
          <cell r="Q174">
            <v>69.38</v>
          </cell>
          <cell r="R174">
            <v>70.628</v>
          </cell>
        </row>
        <row r="175">
          <cell r="C175" t="str">
            <v>230917010314</v>
          </cell>
          <cell r="D175" t="str">
            <v>男</v>
          </cell>
          <cell r="E175">
            <v>80</v>
          </cell>
          <cell r="F175" t="str">
            <v>刘铭</v>
          </cell>
          <cell r="G175">
            <v>5</v>
          </cell>
          <cell r="H175">
            <v>15</v>
          </cell>
          <cell r="I175" t="b">
            <v>1</v>
          </cell>
          <cell r="J175" t="b">
            <v>1</v>
          </cell>
          <cell r="K175">
            <v>5</v>
          </cell>
          <cell r="L175">
            <v>15</v>
          </cell>
          <cell r="M175">
            <v>76.28</v>
          </cell>
          <cell r="N175" t="b">
            <v>1</v>
          </cell>
          <cell r="O175">
            <v>76.28</v>
          </cell>
          <cell r="P175">
            <v>1</v>
          </cell>
          <cell r="Q175">
            <v>76.28</v>
          </cell>
          <cell r="R175">
            <v>72.4346666666667</v>
          </cell>
        </row>
        <row r="176">
          <cell r="C176" t="str">
            <v>230917010219</v>
          </cell>
          <cell r="D176" t="str">
            <v>女</v>
          </cell>
          <cell r="E176">
            <v>87.9</v>
          </cell>
          <cell r="F176" t="str">
            <v>许媛媛</v>
          </cell>
          <cell r="G176">
            <v>5</v>
          </cell>
          <cell r="H176">
            <v>16</v>
          </cell>
          <cell r="I176" t="b">
            <v>1</v>
          </cell>
          <cell r="J176" t="b">
            <v>1</v>
          </cell>
          <cell r="K176">
            <v>5</v>
          </cell>
          <cell r="L176">
            <v>16</v>
          </cell>
          <cell r="M176">
            <v>81.52</v>
          </cell>
          <cell r="N176" t="b">
            <v>1</v>
          </cell>
          <cell r="O176">
            <v>81.52</v>
          </cell>
          <cell r="P176">
            <v>1</v>
          </cell>
          <cell r="Q176">
            <v>81.52</v>
          </cell>
          <cell r="R176">
            <v>78.212</v>
          </cell>
        </row>
        <row r="177">
          <cell r="C177" t="str">
            <v>230917010321</v>
          </cell>
          <cell r="D177" t="str">
            <v>男</v>
          </cell>
          <cell r="E177">
            <v>84.4</v>
          </cell>
          <cell r="F177" t="str">
            <v>郭建国</v>
          </cell>
          <cell r="G177">
            <v>5</v>
          </cell>
          <cell r="H177">
            <v>17</v>
          </cell>
          <cell r="I177" t="b">
            <v>1</v>
          </cell>
          <cell r="J177" t="b">
            <v>1</v>
          </cell>
          <cell r="K177">
            <v>5</v>
          </cell>
          <cell r="L177">
            <v>17</v>
          </cell>
          <cell r="M177">
            <v>67.14</v>
          </cell>
          <cell r="N177" t="b">
            <v>1</v>
          </cell>
          <cell r="O177">
            <v>67.14</v>
          </cell>
          <cell r="P177">
            <v>1</v>
          </cell>
          <cell r="Q177">
            <v>67.14</v>
          </cell>
          <cell r="R177">
            <v>68.4173333333333</v>
          </cell>
        </row>
        <row r="178">
          <cell r="C178" t="str">
            <v>230917010228</v>
          </cell>
          <cell r="D178" t="str">
            <v>男</v>
          </cell>
          <cell r="E178">
            <v>78.6</v>
          </cell>
          <cell r="F178" t="str">
            <v>张国豪</v>
          </cell>
          <cell r="G178">
            <v>5</v>
          </cell>
          <cell r="H178">
            <v>18</v>
          </cell>
          <cell r="I178" t="b">
            <v>1</v>
          </cell>
          <cell r="J178" t="b">
            <v>1</v>
          </cell>
          <cell r="K178">
            <v>5</v>
          </cell>
          <cell r="L178">
            <v>18</v>
          </cell>
          <cell r="M178">
            <v>79.68</v>
          </cell>
          <cell r="N178" t="b">
            <v>1</v>
          </cell>
          <cell r="O178">
            <v>79.68</v>
          </cell>
          <cell r="P178">
            <v>1</v>
          </cell>
          <cell r="Q178">
            <v>79.68</v>
          </cell>
          <cell r="R178">
            <v>74.008</v>
          </cell>
        </row>
        <row r="179">
          <cell r="C179" t="str">
            <v>230917010306</v>
          </cell>
          <cell r="D179" t="str">
            <v>男</v>
          </cell>
          <cell r="E179">
            <v>76.2</v>
          </cell>
          <cell r="F179" t="str">
            <v>鲍元同</v>
          </cell>
          <cell r="G179">
            <v>5</v>
          </cell>
          <cell r="H179">
            <v>19</v>
          </cell>
          <cell r="I179" t="b">
            <v>1</v>
          </cell>
          <cell r="J179" t="b">
            <v>1</v>
          </cell>
          <cell r="K179">
            <v>5</v>
          </cell>
          <cell r="L179">
            <v>19</v>
          </cell>
          <cell r="M179">
            <v>69.36</v>
          </cell>
          <cell r="N179" t="b">
            <v>1</v>
          </cell>
          <cell r="O179">
            <v>69.36</v>
          </cell>
          <cell r="P179">
            <v>1</v>
          </cell>
          <cell r="Q179">
            <v>69.36</v>
          </cell>
          <cell r="R179">
            <v>67.016</v>
          </cell>
        </row>
        <row r="180">
          <cell r="C180" t="str">
            <v>230917010213</v>
          </cell>
          <cell r="D180" t="str">
            <v>男</v>
          </cell>
          <cell r="E180">
            <v>81.3</v>
          </cell>
          <cell r="F180" t="str">
            <v>王康</v>
          </cell>
          <cell r="G180">
            <v>5</v>
          </cell>
          <cell r="H180">
            <v>20</v>
          </cell>
          <cell r="I180" t="b">
            <v>1</v>
          </cell>
          <cell r="J180" t="b">
            <v>1</v>
          </cell>
          <cell r="K180">
            <v>5</v>
          </cell>
          <cell r="L180">
            <v>20</v>
          </cell>
          <cell r="M180">
            <v>72.44</v>
          </cell>
          <cell r="N180" t="b">
            <v>1</v>
          </cell>
          <cell r="O180">
            <v>72.44</v>
          </cell>
          <cell r="P180">
            <v>1</v>
          </cell>
          <cell r="Q180">
            <v>72.44</v>
          </cell>
          <cell r="R180">
            <v>70.564</v>
          </cell>
        </row>
        <row r="181">
          <cell r="C181" t="str">
            <v>230917010317</v>
          </cell>
          <cell r="D181" t="str">
            <v>男</v>
          </cell>
          <cell r="E181">
            <v>83.7</v>
          </cell>
          <cell r="F181" t="str">
            <v>晁胜平</v>
          </cell>
          <cell r="G181">
            <v>5</v>
          </cell>
          <cell r="H181">
            <v>21</v>
          </cell>
          <cell r="I181" t="b">
            <v>1</v>
          </cell>
          <cell r="J181" t="b">
            <v>1</v>
          </cell>
          <cell r="K181">
            <v>5</v>
          </cell>
          <cell r="L181">
            <v>21</v>
          </cell>
          <cell r="M181">
            <v>74.4</v>
          </cell>
          <cell r="N181" t="b">
            <v>1</v>
          </cell>
          <cell r="O181">
            <v>74.4</v>
          </cell>
          <cell r="P181">
            <v>1</v>
          </cell>
          <cell r="Q181">
            <v>74.4</v>
          </cell>
          <cell r="R181">
            <v>72.54</v>
          </cell>
        </row>
        <row r="182">
          <cell r="C182" t="str">
            <v>230917010406</v>
          </cell>
          <cell r="D182" t="str">
            <v>男</v>
          </cell>
          <cell r="E182">
            <v>74.1</v>
          </cell>
          <cell r="F182" t="str">
            <v>李正豪</v>
          </cell>
          <cell r="G182">
            <v>5</v>
          </cell>
          <cell r="H182">
            <v>22</v>
          </cell>
          <cell r="I182" t="b">
            <v>1</v>
          </cell>
          <cell r="J182" t="b">
            <v>1</v>
          </cell>
          <cell r="K182">
            <v>5</v>
          </cell>
          <cell r="L182">
            <v>22</v>
          </cell>
          <cell r="M182">
            <v>73.66</v>
          </cell>
          <cell r="N182" t="b">
            <v>1</v>
          </cell>
          <cell r="O182">
            <v>73.66</v>
          </cell>
          <cell r="P182">
            <v>1</v>
          </cell>
          <cell r="Q182">
            <v>73.66</v>
          </cell>
          <cell r="R182">
            <v>68.896</v>
          </cell>
        </row>
        <row r="183">
          <cell r="C183" t="str">
            <v>230917010230</v>
          </cell>
          <cell r="D183" t="str">
            <v>男</v>
          </cell>
          <cell r="E183">
            <v>75.7</v>
          </cell>
          <cell r="F183" t="str">
            <v>任家煜</v>
          </cell>
          <cell r="G183">
            <v>5</v>
          </cell>
          <cell r="H183">
            <v>23</v>
          </cell>
          <cell r="I183" t="b">
            <v>1</v>
          </cell>
          <cell r="J183" t="b">
            <v>1</v>
          </cell>
          <cell r="K183">
            <v>5</v>
          </cell>
          <cell r="L183">
            <v>23</v>
          </cell>
          <cell r="M183">
            <v>75.22</v>
          </cell>
          <cell r="N183" t="b">
            <v>1</v>
          </cell>
          <cell r="O183">
            <v>75.22</v>
          </cell>
          <cell r="P183">
            <v>1</v>
          </cell>
          <cell r="Q183">
            <v>75.22</v>
          </cell>
          <cell r="R183">
            <v>70.3653333333333</v>
          </cell>
        </row>
        <row r="184">
          <cell r="C184" t="str">
            <v>230917010307</v>
          </cell>
          <cell r="D184" t="str">
            <v>男</v>
          </cell>
          <cell r="E184">
            <v>86.4</v>
          </cell>
          <cell r="F184" t="str">
            <v>汪堃</v>
          </cell>
          <cell r="G184">
            <v>5</v>
          </cell>
          <cell r="H184">
            <v>24</v>
          </cell>
          <cell r="I184" t="b">
            <v>1</v>
          </cell>
          <cell r="J184" t="b">
            <v>1</v>
          </cell>
          <cell r="K184">
            <v>5</v>
          </cell>
          <cell r="L184">
            <v>24</v>
          </cell>
          <cell r="M184">
            <v>76.98</v>
          </cell>
          <cell r="N184" t="b">
            <v>1</v>
          </cell>
          <cell r="O184">
            <v>76.98</v>
          </cell>
          <cell r="P184">
            <v>1</v>
          </cell>
          <cell r="Q184">
            <v>76.98</v>
          </cell>
          <cell r="R184">
            <v>74.988</v>
          </cell>
        </row>
        <row r="185">
          <cell r="C185" t="str">
            <v>230917010211</v>
          </cell>
          <cell r="D185" t="str">
            <v>男</v>
          </cell>
          <cell r="E185">
            <v>77.7</v>
          </cell>
          <cell r="F185" t="str">
            <v>胡翔</v>
          </cell>
          <cell r="G185">
            <v>5</v>
          </cell>
          <cell r="H185">
            <v>25</v>
          </cell>
          <cell r="I185" t="b">
            <v>1</v>
          </cell>
          <cell r="J185" t="b">
            <v>1</v>
          </cell>
          <cell r="K185">
            <v>5</v>
          </cell>
          <cell r="L185">
            <v>25</v>
          </cell>
          <cell r="M185">
            <v>79.36</v>
          </cell>
          <cell r="N185" t="b">
            <v>1</v>
          </cell>
          <cell r="O185">
            <v>79.36</v>
          </cell>
          <cell r="P185">
            <v>1</v>
          </cell>
          <cell r="Q185">
            <v>79.36</v>
          </cell>
          <cell r="R185">
            <v>73.516</v>
          </cell>
        </row>
        <row r="186">
          <cell r="C186" t="str">
            <v>230917010327</v>
          </cell>
          <cell r="D186" t="str">
            <v>男</v>
          </cell>
          <cell r="E186">
            <v>85.3</v>
          </cell>
          <cell r="F186" t="str">
            <v>王德龙</v>
          </cell>
          <cell r="G186">
            <v>5</v>
          </cell>
          <cell r="H186">
            <v>26</v>
          </cell>
          <cell r="I186" t="b">
            <v>1</v>
          </cell>
          <cell r="J186" t="b">
            <v>1</v>
          </cell>
          <cell r="K186">
            <v>5</v>
          </cell>
          <cell r="L186">
            <v>26</v>
          </cell>
          <cell r="M186">
            <v>77.82</v>
          </cell>
          <cell r="N186" t="b">
            <v>1</v>
          </cell>
          <cell r="O186">
            <v>77.82</v>
          </cell>
          <cell r="P186">
            <v>1</v>
          </cell>
          <cell r="Q186">
            <v>77.82</v>
          </cell>
          <cell r="R186">
            <v>75.1253333333333</v>
          </cell>
        </row>
        <row r="187">
          <cell r="C187" t="str">
            <v>230917010225</v>
          </cell>
          <cell r="D187" t="str">
            <v>男</v>
          </cell>
          <cell r="E187">
            <v>79.8</v>
          </cell>
          <cell r="F187" t="str">
            <v>周东</v>
          </cell>
          <cell r="G187">
            <v>5</v>
          </cell>
          <cell r="H187">
            <v>27</v>
          </cell>
          <cell r="I187" t="b">
            <v>1</v>
          </cell>
          <cell r="J187" t="b">
            <v>1</v>
          </cell>
          <cell r="K187">
            <v>5</v>
          </cell>
          <cell r="L187">
            <v>27</v>
          </cell>
          <cell r="M187">
            <v>80.64</v>
          </cell>
          <cell r="N187" t="b">
            <v>1</v>
          </cell>
          <cell r="O187">
            <v>80.64</v>
          </cell>
          <cell r="P187">
            <v>1</v>
          </cell>
          <cell r="Q187">
            <v>80.64</v>
          </cell>
          <cell r="R187">
            <v>74.984</v>
          </cell>
        </row>
        <row r="188">
          <cell r="C188" t="str">
            <v>230917010322</v>
          </cell>
          <cell r="D188" t="str">
            <v>男</v>
          </cell>
          <cell r="E188">
            <v>82.8</v>
          </cell>
          <cell r="F188" t="str">
            <v>王浩</v>
          </cell>
          <cell r="G188">
            <v>5</v>
          </cell>
          <cell r="H188" t="str">
            <v>缺考</v>
          </cell>
          <cell r="I188" t="b">
            <v>1</v>
          </cell>
          <cell r="J188" t="b">
            <v>1</v>
          </cell>
          <cell r="K188">
            <v>5</v>
          </cell>
          <cell r="L188" t="str">
            <v>缺考</v>
          </cell>
          <cell r="M188">
            <v>0</v>
          </cell>
          <cell r="N188" t="b">
            <v>1</v>
          </cell>
          <cell r="O188">
            <v>0</v>
          </cell>
          <cell r="P188">
            <v>1</v>
          </cell>
          <cell r="Q188">
            <v>0</v>
          </cell>
          <cell r="R188">
            <v>27.6</v>
          </cell>
        </row>
        <row r="189">
          <cell r="C189" t="str">
            <v>230917010324</v>
          </cell>
          <cell r="D189" t="str">
            <v>男</v>
          </cell>
          <cell r="E189">
            <v>75.5</v>
          </cell>
          <cell r="F189" t="str">
            <v>张俊杰</v>
          </cell>
          <cell r="G189">
            <v>5</v>
          </cell>
          <cell r="H189" t="str">
            <v>缺考</v>
          </cell>
          <cell r="I189" t="b">
            <v>1</v>
          </cell>
          <cell r="J189" t="b">
            <v>1</v>
          </cell>
          <cell r="K189">
            <v>5</v>
          </cell>
          <cell r="L189" t="str">
            <v>缺考</v>
          </cell>
          <cell r="M189">
            <v>0</v>
          </cell>
          <cell r="N189" t="b">
            <v>1</v>
          </cell>
          <cell r="O189">
            <v>0</v>
          </cell>
          <cell r="P189">
            <v>1</v>
          </cell>
          <cell r="Q189">
            <v>0</v>
          </cell>
          <cell r="R189">
            <v>25.1666666666667</v>
          </cell>
        </row>
        <row r="190">
          <cell r="C190" t="str">
            <v>230917010305</v>
          </cell>
          <cell r="D190" t="str">
            <v>男</v>
          </cell>
          <cell r="E190">
            <v>74.3</v>
          </cell>
          <cell r="F190" t="str">
            <v>云光辉</v>
          </cell>
          <cell r="G190">
            <v>5</v>
          </cell>
          <cell r="H190" t="str">
            <v>缺考</v>
          </cell>
          <cell r="I190" t="b">
            <v>1</v>
          </cell>
          <cell r="J190" t="b">
            <v>1</v>
          </cell>
          <cell r="K190">
            <v>5</v>
          </cell>
          <cell r="L190" t="str">
            <v>缺考</v>
          </cell>
          <cell r="M190">
            <v>0</v>
          </cell>
          <cell r="N190" t="b">
            <v>1</v>
          </cell>
          <cell r="O190">
            <v>0</v>
          </cell>
          <cell r="P190">
            <v>1</v>
          </cell>
          <cell r="Q190">
            <v>0</v>
          </cell>
          <cell r="R190">
            <v>24.7666666666667</v>
          </cell>
        </row>
        <row r="191">
          <cell r="C191" t="str">
            <v>230917010621</v>
          </cell>
          <cell r="D191" t="str">
            <v>女</v>
          </cell>
          <cell r="E191">
            <v>92.4</v>
          </cell>
          <cell r="F191" t="str">
            <v>陈雯雯</v>
          </cell>
          <cell r="G191">
            <v>6</v>
          </cell>
          <cell r="H191">
            <v>1</v>
          </cell>
          <cell r="I191" t="b">
            <v>1</v>
          </cell>
          <cell r="J191" t="b">
            <v>1</v>
          </cell>
          <cell r="K191">
            <v>6</v>
          </cell>
          <cell r="L191">
            <v>1</v>
          </cell>
          <cell r="M191">
            <v>75.9</v>
          </cell>
          <cell r="N191" t="b">
            <v>1</v>
          </cell>
          <cell r="O191">
            <v>75.9</v>
          </cell>
          <cell r="P191">
            <v>1</v>
          </cell>
          <cell r="Q191">
            <v>75.9</v>
          </cell>
          <cell r="R191">
            <v>76.34</v>
          </cell>
        </row>
        <row r="192">
          <cell r="C192" t="str">
            <v>230917011215</v>
          </cell>
          <cell r="D192" t="str">
            <v>女</v>
          </cell>
          <cell r="E192">
            <v>92.8</v>
          </cell>
          <cell r="F192" t="str">
            <v>丁玉兰</v>
          </cell>
          <cell r="G192">
            <v>6</v>
          </cell>
          <cell r="H192">
            <v>2</v>
          </cell>
          <cell r="I192" t="b">
            <v>1</v>
          </cell>
          <cell r="J192" t="b">
            <v>1</v>
          </cell>
          <cell r="K192">
            <v>6</v>
          </cell>
          <cell r="L192">
            <v>2</v>
          </cell>
          <cell r="M192">
            <v>78.54</v>
          </cell>
          <cell r="N192" t="b">
            <v>1</v>
          </cell>
          <cell r="O192">
            <v>78.54</v>
          </cell>
          <cell r="P192">
            <v>1</v>
          </cell>
          <cell r="Q192">
            <v>78.54</v>
          </cell>
          <cell r="R192">
            <v>78.0573333333333</v>
          </cell>
        </row>
        <row r="193">
          <cell r="C193" t="str">
            <v>230917011429</v>
          </cell>
          <cell r="D193" t="str">
            <v>女</v>
          </cell>
          <cell r="E193">
            <v>98.2</v>
          </cell>
          <cell r="F193" t="str">
            <v>雷欢欢</v>
          </cell>
          <cell r="G193">
            <v>6</v>
          </cell>
          <cell r="H193">
            <v>3</v>
          </cell>
          <cell r="I193" t="b">
            <v>1</v>
          </cell>
          <cell r="J193" t="b">
            <v>1</v>
          </cell>
          <cell r="K193">
            <v>6</v>
          </cell>
          <cell r="L193">
            <v>3</v>
          </cell>
          <cell r="M193">
            <v>76.4</v>
          </cell>
          <cell r="N193" t="b">
            <v>1</v>
          </cell>
          <cell r="O193">
            <v>76.4</v>
          </cell>
          <cell r="P193">
            <v>1</v>
          </cell>
          <cell r="Q193">
            <v>76.4</v>
          </cell>
          <cell r="R193">
            <v>78.5733333333334</v>
          </cell>
        </row>
        <row r="194">
          <cell r="C194" t="str">
            <v>230917011109</v>
          </cell>
          <cell r="D194" t="str">
            <v>女</v>
          </cell>
          <cell r="E194">
            <v>93.8</v>
          </cell>
          <cell r="F194" t="str">
            <v>程艳</v>
          </cell>
          <cell r="G194">
            <v>6</v>
          </cell>
          <cell r="H194">
            <v>4</v>
          </cell>
          <cell r="I194" t="b">
            <v>1</v>
          </cell>
          <cell r="J194" t="b">
            <v>1</v>
          </cell>
          <cell r="K194">
            <v>6</v>
          </cell>
          <cell r="L194">
            <v>4</v>
          </cell>
          <cell r="M194">
            <v>79.48</v>
          </cell>
          <cell r="N194" t="b">
            <v>1</v>
          </cell>
          <cell r="O194">
            <v>79.48</v>
          </cell>
          <cell r="P194">
            <v>1</v>
          </cell>
          <cell r="Q194">
            <v>79.48</v>
          </cell>
          <cell r="R194">
            <v>78.9546666666667</v>
          </cell>
        </row>
        <row r="195">
          <cell r="C195" t="str">
            <v>230917012118</v>
          </cell>
          <cell r="D195" t="str">
            <v>女</v>
          </cell>
          <cell r="E195">
            <v>94.9</v>
          </cell>
          <cell r="F195" t="str">
            <v>葛睿</v>
          </cell>
          <cell r="G195">
            <v>6</v>
          </cell>
          <cell r="H195">
            <v>5</v>
          </cell>
          <cell r="I195" t="b">
            <v>1</v>
          </cell>
          <cell r="J195" t="b">
            <v>1</v>
          </cell>
          <cell r="K195">
            <v>6</v>
          </cell>
          <cell r="L195">
            <v>5</v>
          </cell>
          <cell r="M195">
            <v>77.44</v>
          </cell>
          <cell r="N195" t="b">
            <v>1</v>
          </cell>
          <cell r="O195">
            <v>77.44</v>
          </cell>
          <cell r="P195">
            <v>1</v>
          </cell>
          <cell r="Q195">
            <v>77.44</v>
          </cell>
          <cell r="R195">
            <v>78.0973333333333</v>
          </cell>
        </row>
        <row r="196">
          <cell r="C196" t="str">
            <v>230917011404</v>
          </cell>
          <cell r="D196" t="str">
            <v>男</v>
          </cell>
          <cell r="E196">
            <v>97.9</v>
          </cell>
          <cell r="F196" t="str">
            <v>方威</v>
          </cell>
          <cell r="G196">
            <v>6</v>
          </cell>
          <cell r="H196">
            <v>6</v>
          </cell>
          <cell r="I196" t="b">
            <v>1</v>
          </cell>
          <cell r="J196" t="b">
            <v>1</v>
          </cell>
          <cell r="K196">
            <v>6</v>
          </cell>
          <cell r="L196">
            <v>6</v>
          </cell>
          <cell r="M196">
            <v>80.34</v>
          </cell>
          <cell r="N196" t="b">
            <v>1</v>
          </cell>
          <cell r="O196">
            <v>80.34</v>
          </cell>
          <cell r="P196">
            <v>1</v>
          </cell>
          <cell r="Q196">
            <v>80.34</v>
          </cell>
          <cell r="R196">
            <v>80.8373333333333</v>
          </cell>
        </row>
        <row r="197">
          <cell r="C197" t="str">
            <v>230917010627</v>
          </cell>
          <cell r="D197" t="str">
            <v>女</v>
          </cell>
          <cell r="E197">
            <v>93.8</v>
          </cell>
          <cell r="F197" t="str">
            <v>卢玉娇</v>
          </cell>
          <cell r="G197">
            <v>6</v>
          </cell>
          <cell r="H197">
            <v>7</v>
          </cell>
          <cell r="I197" t="b">
            <v>1</v>
          </cell>
          <cell r="J197" t="b">
            <v>1</v>
          </cell>
          <cell r="K197">
            <v>6</v>
          </cell>
          <cell r="L197">
            <v>7</v>
          </cell>
          <cell r="M197">
            <v>79.04</v>
          </cell>
          <cell r="N197" t="b">
            <v>1</v>
          </cell>
          <cell r="O197">
            <v>79.04</v>
          </cell>
          <cell r="P197">
            <v>1</v>
          </cell>
          <cell r="Q197">
            <v>79.04</v>
          </cell>
          <cell r="R197">
            <v>78.6906666666667</v>
          </cell>
        </row>
        <row r="198">
          <cell r="C198" t="str">
            <v>230917011620</v>
          </cell>
          <cell r="D198" t="str">
            <v>男</v>
          </cell>
          <cell r="E198">
            <v>95</v>
          </cell>
          <cell r="F198" t="str">
            <v>刘晓文</v>
          </cell>
          <cell r="G198">
            <v>6</v>
          </cell>
          <cell r="H198">
            <v>8</v>
          </cell>
          <cell r="I198" t="b">
            <v>1</v>
          </cell>
          <cell r="J198" t="b">
            <v>1</v>
          </cell>
          <cell r="K198">
            <v>6</v>
          </cell>
          <cell r="L198">
            <v>8</v>
          </cell>
          <cell r="M198">
            <v>78.94</v>
          </cell>
          <cell r="N198" t="b">
            <v>1</v>
          </cell>
          <cell r="O198">
            <v>78.94</v>
          </cell>
          <cell r="P198">
            <v>1</v>
          </cell>
          <cell r="Q198">
            <v>78.94</v>
          </cell>
          <cell r="R198">
            <v>79.0306666666667</v>
          </cell>
        </row>
        <row r="199">
          <cell r="C199" t="str">
            <v>230917012016</v>
          </cell>
          <cell r="D199" t="str">
            <v>女</v>
          </cell>
          <cell r="E199">
            <v>96.8</v>
          </cell>
          <cell r="F199" t="str">
            <v>邵金玉</v>
          </cell>
          <cell r="G199">
            <v>6</v>
          </cell>
          <cell r="H199">
            <v>9</v>
          </cell>
          <cell r="I199" t="b">
            <v>1</v>
          </cell>
          <cell r="J199" t="b">
            <v>1</v>
          </cell>
          <cell r="K199">
            <v>6</v>
          </cell>
          <cell r="L199">
            <v>9</v>
          </cell>
          <cell r="M199">
            <v>78.3</v>
          </cell>
          <cell r="N199" t="b">
            <v>1</v>
          </cell>
          <cell r="O199">
            <v>78.3</v>
          </cell>
          <cell r="P199">
            <v>1</v>
          </cell>
          <cell r="Q199">
            <v>78.3</v>
          </cell>
          <cell r="R199">
            <v>79.2466666666667</v>
          </cell>
        </row>
        <row r="200">
          <cell r="C200" t="str">
            <v>230917010507</v>
          </cell>
          <cell r="D200" t="str">
            <v>女</v>
          </cell>
          <cell r="E200">
            <v>97.7</v>
          </cell>
          <cell r="F200" t="str">
            <v>文静</v>
          </cell>
          <cell r="G200">
            <v>6</v>
          </cell>
          <cell r="H200">
            <v>10</v>
          </cell>
          <cell r="I200" t="b">
            <v>1</v>
          </cell>
          <cell r="J200" t="b">
            <v>1</v>
          </cell>
          <cell r="K200">
            <v>6</v>
          </cell>
          <cell r="L200">
            <v>10</v>
          </cell>
          <cell r="M200">
            <v>68.12</v>
          </cell>
          <cell r="N200" t="b">
            <v>1</v>
          </cell>
          <cell r="O200">
            <v>68.12</v>
          </cell>
          <cell r="P200">
            <v>1</v>
          </cell>
          <cell r="Q200">
            <v>68.12</v>
          </cell>
          <cell r="R200">
            <v>73.4386666666667</v>
          </cell>
        </row>
        <row r="201">
          <cell r="C201" t="str">
            <v>230917010701</v>
          </cell>
          <cell r="D201" t="str">
            <v>女</v>
          </cell>
          <cell r="E201">
            <v>93.8</v>
          </cell>
          <cell r="F201" t="str">
            <v>张雨涵</v>
          </cell>
          <cell r="G201">
            <v>6</v>
          </cell>
          <cell r="H201">
            <v>11</v>
          </cell>
          <cell r="I201" t="b">
            <v>1</v>
          </cell>
          <cell r="J201" t="b">
            <v>1</v>
          </cell>
          <cell r="K201">
            <v>6</v>
          </cell>
          <cell r="L201">
            <v>11</v>
          </cell>
          <cell r="M201">
            <v>75.06</v>
          </cell>
          <cell r="N201" t="b">
            <v>1</v>
          </cell>
          <cell r="O201">
            <v>75.06</v>
          </cell>
          <cell r="P201">
            <v>1</v>
          </cell>
          <cell r="Q201">
            <v>75.06</v>
          </cell>
          <cell r="R201">
            <v>76.3026666666667</v>
          </cell>
        </row>
        <row r="202">
          <cell r="C202" t="str">
            <v>230917010816</v>
          </cell>
          <cell r="D202" t="str">
            <v>男</v>
          </cell>
          <cell r="E202">
            <v>94.5</v>
          </cell>
          <cell r="F202" t="str">
            <v>汪运伟</v>
          </cell>
          <cell r="G202">
            <v>6</v>
          </cell>
          <cell r="H202">
            <v>12</v>
          </cell>
          <cell r="I202" t="b">
            <v>1</v>
          </cell>
          <cell r="J202" t="b">
            <v>1</v>
          </cell>
          <cell r="K202">
            <v>6</v>
          </cell>
          <cell r="L202">
            <v>12</v>
          </cell>
          <cell r="M202">
            <v>71.66</v>
          </cell>
          <cell r="N202" t="b">
            <v>1</v>
          </cell>
          <cell r="O202">
            <v>71.66</v>
          </cell>
          <cell r="P202">
            <v>1</v>
          </cell>
          <cell r="Q202">
            <v>71.66</v>
          </cell>
          <cell r="R202">
            <v>74.496</v>
          </cell>
        </row>
        <row r="203">
          <cell r="C203" t="str">
            <v>230917011216</v>
          </cell>
          <cell r="D203" t="str">
            <v>男</v>
          </cell>
          <cell r="E203">
            <v>97.7</v>
          </cell>
          <cell r="F203" t="str">
            <v>王臻</v>
          </cell>
          <cell r="G203">
            <v>6</v>
          </cell>
          <cell r="H203">
            <v>13</v>
          </cell>
          <cell r="I203" t="b">
            <v>1</v>
          </cell>
          <cell r="J203" t="b">
            <v>1</v>
          </cell>
          <cell r="K203">
            <v>6</v>
          </cell>
          <cell r="L203">
            <v>13</v>
          </cell>
          <cell r="M203">
            <v>74.28</v>
          </cell>
          <cell r="N203" t="b">
            <v>1</v>
          </cell>
          <cell r="O203">
            <v>74.28</v>
          </cell>
          <cell r="P203">
            <v>1</v>
          </cell>
          <cell r="Q203">
            <v>74.28</v>
          </cell>
          <cell r="R203">
            <v>77.1346666666667</v>
          </cell>
        </row>
        <row r="204">
          <cell r="C204" t="str">
            <v>230917010902</v>
          </cell>
          <cell r="D204" t="str">
            <v>女</v>
          </cell>
          <cell r="E204">
            <v>94.5</v>
          </cell>
          <cell r="F204" t="str">
            <v>李亚兰</v>
          </cell>
          <cell r="G204">
            <v>6</v>
          </cell>
          <cell r="H204">
            <v>14</v>
          </cell>
          <cell r="I204" t="b">
            <v>1</v>
          </cell>
          <cell r="J204" t="b">
            <v>1</v>
          </cell>
          <cell r="K204">
            <v>6</v>
          </cell>
          <cell r="L204">
            <v>14</v>
          </cell>
          <cell r="M204">
            <v>79.68</v>
          </cell>
          <cell r="N204" t="b">
            <v>1</v>
          </cell>
          <cell r="O204">
            <v>79.68</v>
          </cell>
          <cell r="P204">
            <v>1</v>
          </cell>
          <cell r="Q204">
            <v>79.68</v>
          </cell>
          <cell r="R204">
            <v>79.308</v>
          </cell>
        </row>
        <row r="205">
          <cell r="C205" t="str">
            <v>230917012030</v>
          </cell>
          <cell r="D205" t="str">
            <v>女</v>
          </cell>
          <cell r="E205">
            <v>95</v>
          </cell>
          <cell r="F205" t="str">
            <v>丁绪燕</v>
          </cell>
          <cell r="G205">
            <v>6</v>
          </cell>
          <cell r="H205">
            <v>15</v>
          </cell>
          <cell r="I205" t="b">
            <v>1</v>
          </cell>
          <cell r="J205" t="b">
            <v>1</v>
          </cell>
          <cell r="K205">
            <v>6</v>
          </cell>
          <cell r="L205">
            <v>15</v>
          </cell>
          <cell r="M205">
            <v>74.42</v>
          </cell>
          <cell r="N205" t="b">
            <v>1</v>
          </cell>
          <cell r="O205">
            <v>74.42</v>
          </cell>
          <cell r="P205">
            <v>1</v>
          </cell>
          <cell r="Q205">
            <v>74.42</v>
          </cell>
          <cell r="R205">
            <v>76.3186666666667</v>
          </cell>
        </row>
        <row r="206">
          <cell r="C206" t="str">
            <v>230917010724</v>
          </cell>
          <cell r="D206" t="str">
            <v>女</v>
          </cell>
          <cell r="E206">
            <v>93.1</v>
          </cell>
          <cell r="F206" t="str">
            <v>李姣姣</v>
          </cell>
          <cell r="G206">
            <v>6</v>
          </cell>
          <cell r="H206">
            <v>16</v>
          </cell>
          <cell r="I206" t="b">
            <v>1</v>
          </cell>
          <cell r="J206" t="b">
            <v>1</v>
          </cell>
          <cell r="K206">
            <v>6</v>
          </cell>
          <cell r="L206">
            <v>16</v>
          </cell>
          <cell r="M206">
            <v>76.72</v>
          </cell>
          <cell r="N206" t="b">
            <v>1</v>
          </cell>
          <cell r="O206">
            <v>76.72</v>
          </cell>
          <cell r="P206">
            <v>1</v>
          </cell>
          <cell r="Q206">
            <v>76.72</v>
          </cell>
          <cell r="R206">
            <v>77.0653333333333</v>
          </cell>
        </row>
        <row r="207">
          <cell r="C207" t="str">
            <v>230917011926</v>
          </cell>
          <cell r="D207" t="str">
            <v>女</v>
          </cell>
          <cell r="E207">
            <v>100.3</v>
          </cell>
          <cell r="F207" t="str">
            <v>吴梦</v>
          </cell>
          <cell r="G207">
            <v>6</v>
          </cell>
          <cell r="H207">
            <v>17</v>
          </cell>
          <cell r="I207" t="b">
            <v>1</v>
          </cell>
          <cell r="J207" t="b">
            <v>1</v>
          </cell>
          <cell r="K207">
            <v>6</v>
          </cell>
          <cell r="L207">
            <v>17</v>
          </cell>
          <cell r="M207">
            <v>74.32</v>
          </cell>
          <cell r="N207" t="b">
            <v>1</v>
          </cell>
          <cell r="O207">
            <v>74.32</v>
          </cell>
          <cell r="P207">
            <v>1</v>
          </cell>
          <cell r="Q207">
            <v>74.32</v>
          </cell>
          <cell r="R207">
            <v>78.0253333333333</v>
          </cell>
        </row>
        <row r="208">
          <cell r="C208" t="str">
            <v>230917011522</v>
          </cell>
          <cell r="D208" t="str">
            <v>女</v>
          </cell>
          <cell r="E208">
            <v>101.3</v>
          </cell>
          <cell r="F208" t="str">
            <v>张慧</v>
          </cell>
          <cell r="G208">
            <v>6</v>
          </cell>
          <cell r="H208">
            <v>18</v>
          </cell>
          <cell r="I208" t="b">
            <v>1</v>
          </cell>
          <cell r="J208" t="b">
            <v>1</v>
          </cell>
          <cell r="K208">
            <v>6</v>
          </cell>
          <cell r="L208">
            <v>18</v>
          </cell>
          <cell r="M208">
            <v>80.56</v>
          </cell>
          <cell r="N208" t="b">
            <v>1</v>
          </cell>
          <cell r="O208">
            <v>80.56</v>
          </cell>
          <cell r="P208">
            <v>1</v>
          </cell>
          <cell r="Q208">
            <v>80.56</v>
          </cell>
          <cell r="R208">
            <v>82.1026666666667</v>
          </cell>
        </row>
        <row r="209">
          <cell r="C209" t="str">
            <v>230917011107</v>
          </cell>
          <cell r="D209" t="str">
            <v>女</v>
          </cell>
          <cell r="E209">
            <v>93</v>
          </cell>
          <cell r="F209" t="str">
            <v>陈雪莲</v>
          </cell>
          <cell r="G209">
            <v>6</v>
          </cell>
          <cell r="H209">
            <v>19</v>
          </cell>
          <cell r="I209" t="b">
            <v>1</v>
          </cell>
          <cell r="J209" t="b">
            <v>1</v>
          </cell>
          <cell r="K209">
            <v>6</v>
          </cell>
          <cell r="L209">
            <v>19</v>
          </cell>
          <cell r="M209">
            <v>79.56</v>
          </cell>
          <cell r="N209" t="b">
            <v>1</v>
          </cell>
          <cell r="O209">
            <v>79.56</v>
          </cell>
          <cell r="P209">
            <v>1</v>
          </cell>
          <cell r="Q209">
            <v>79.56</v>
          </cell>
          <cell r="R209">
            <v>78.736</v>
          </cell>
        </row>
        <row r="210">
          <cell r="C210" t="str">
            <v>230917010718</v>
          </cell>
          <cell r="D210" t="str">
            <v>男</v>
          </cell>
          <cell r="E210">
            <v>92.3</v>
          </cell>
          <cell r="F210" t="str">
            <v>张继运</v>
          </cell>
          <cell r="G210">
            <v>6</v>
          </cell>
          <cell r="H210">
            <v>20</v>
          </cell>
          <cell r="I210" t="b">
            <v>1</v>
          </cell>
          <cell r="J210" t="b">
            <v>1</v>
          </cell>
          <cell r="K210">
            <v>6</v>
          </cell>
          <cell r="L210">
            <v>20</v>
          </cell>
          <cell r="M210">
            <v>72.16</v>
          </cell>
          <cell r="N210" t="b">
            <v>1</v>
          </cell>
          <cell r="O210">
            <v>72.16</v>
          </cell>
          <cell r="P210">
            <v>1</v>
          </cell>
          <cell r="Q210">
            <v>72.16</v>
          </cell>
          <cell r="R210">
            <v>74.0626666666667</v>
          </cell>
        </row>
        <row r="211">
          <cell r="C211" t="str">
            <v>230917011928</v>
          </cell>
          <cell r="D211" t="str">
            <v>女</v>
          </cell>
          <cell r="E211">
            <v>98</v>
          </cell>
          <cell r="F211" t="str">
            <v>范佳佳</v>
          </cell>
          <cell r="G211">
            <v>6</v>
          </cell>
          <cell r="H211">
            <v>21</v>
          </cell>
          <cell r="I211" t="b">
            <v>1</v>
          </cell>
          <cell r="J211" t="b">
            <v>1</v>
          </cell>
          <cell r="K211">
            <v>6</v>
          </cell>
          <cell r="L211">
            <v>21</v>
          </cell>
          <cell r="M211">
            <v>77.54</v>
          </cell>
          <cell r="N211" t="b">
            <v>1</v>
          </cell>
          <cell r="O211">
            <v>77.54</v>
          </cell>
          <cell r="P211">
            <v>1</v>
          </cell>
          <cell r="Q211">
            <v>77.54</v>
          </cell>
          <cell r="R211">
            <v>79.1906666666667</v>
          </cell>
        </row>
        <row r="212">
          <cell r="C212" t="str">
            <v>230917010514</v>
          </cell>
          <cell r="D212" t="str">
            <v>女</v>
          </cell>
          <cell r="E212">
            <v>95.5</v>
          </cell>
          <cell r="F212" t="str">
            <v>黄孝娟</v>
          </cell>
          <cell r="G212">
            <v>6</v>
          </cell>
          <cell r="H212">
            <v>22</v>
          </cell>
          <cell r="I212" t="b">
            <v>1</v>
          </cell>
          <cell r="J212" t="b">
            <v>1</v>
          </cell>
          <cell r="K212">
            <v>6</v>
          </cell>
          <cell r="L212">
            <v>22</v>
          </cell>
          <cell r="M212">
            <v>77.88</v>
          </cell>
          <cell r="N212" t="b">
            <v>1</v>
          </cell>
          <cell r="O212">
            <v>77.88</v>
          </cell>
          <cell r="P212">
            <v>1</v>
          </cell>
          <cell r="Q212">
            <v>77.88</v>
          </cell>
          <cell r="R212">
            <v>78.5613333333333</v>
          </cell>
        </row>
        <row r="213">
          <cell r="C213" t="str">
            <v>230917010710</v>
          </cell>
          <cell r="D213" t="str">
            <v>男</v>
          </cell>
          <cell r="E213">
            <v>93.3</v>
          </cell>
          <cell r="F213" t="str">
            <v>吴兵兵</v>
          </cell>
          <cell r="G213">
            <v>6</v>
          </cell>
          <cell r="H213">
            <v>23</v>
          </cell>
          <cell r="I213" t="b">
            <v>1</v>
          </cell>
          <cell r="J213" t="b">
            <v>1</v>
          </cell>
          <cell r="K213">
            <v>6</v>
          </cell>
          <cell r="L213">
            <v>23</v>
          </cell>
          <cell r="M213">
            <v>74.44</v>
          </cell>
          <cell r="N213" t="b">
            <v>1</v>
          </cell>
          <cell r="O213">
            <v>74.44</v>
          </cell>
          <cell r="P213">
            <v>1</v>
          </cell>
          <cell r="Q213">
            <v>74.44</v>
          </cell>
          <cell r="R213">
            <v>75.764</v>
          </cell>
        </row>
        <row r="214">
          <cell r="C214" t="str">
            <v>230917011305</v>
          </cell>
          <cell r="D214" t="str">
            <v>女</v>
          </cell>
          <cell r="E214">
            <v>97.8</v>
          </cell>
          <cell r="F214" t="str">
            <v>刘明娟</v>
          </cell>
          <cell r="G214">
            <v>6</v>
          </cell>
          <cell r="H214">
            <v>24</v>
          </cell>
          <cell r="I214" t="b">
            <v>1</v>
          </cell>
          <cell r="J214" t="b">
            <v>1</v>
          </cell>
          <cell r="K214">
            <v>6</v>
          </cell>
          <cell r="L214">
            <v>24</v>
          </cell>
          <cell r="M214">
            <v>76.94</v>
          </cell>
          <cell r="N214" t="b">
            <v>1</v>
          </cell>
          <cell r="O214">
            <v>76.94</v>
          </cell>
          <cell r="P214">
            <v>1</v>
          </cell>
          <cell r="Q214">
            <v>76.94</v>
          </cell>
          <cell r="R214">
            <v>78.764</v>
          </cell>
        </row>
        <row r="215">
          <cell r="C215" t="str">
            <v>230917011505</v>
          </cell>
          <cell r="D215" t="str">
            <v>女</v>
          </cell>
          <cell r="E215">
            <v>94.1</v>
          </cell>
          <cell r="F215" t="str">
            <v>高金雯</v>
          </cell>
          <cell r="G215">
            <v>6</v>
          </cell>
          <cell r="H215">
            <v>25</v>
          </cell>
          <cell r="I215" t="b">
            <v>1</v>
          </cell>
          <cell r="J215" t="b">
            <v>1</v>
          </cell>
          <cell r="K215">
            <v>6</v>
          </cell>
          <cell r="L215">
            <v>25</v>
          </cell>
          <cell r="M215">
            <v>77.06</v>
          </cell>
          <cell r="N215" t="b">
            <v>1</v>
          </cell>
          <cell r="O215">
            <v>77.06</v>
          </cell>
          <cell r="P215">
            <v>1</v>
          </cell>
          <cell r="Q215">
            <v>77.06</v>
          </cell>
          <cell r="R215">
            <v>77.6026666666667</v>
          </cell>
        </row>
        <row r="216">
          <cell r="C216" t="str">
            <v>230917011719</v>
          </cell>
          <cell r="D216" t="str">
            <v>女</v>
          </cell>
          <cell r="E216">
            <v>95.7</v>
          </cell>
          <cell r="F216" t="str">
            <v>刘秀娟</v>
          </cell>
          <cell r="G216">
            <v>6</v>
          </cell>
          <cell r="H216">
            <v>26</v>
          </cell>
          <cell r="I216" t="b">
            <v>1</v>
          </cell>
          <cell r="J216" t="b">
            <v>1</v>
          </cell>
          <cell r="K216">
            <v>6</v>
          </cell>
          <cell r="L216">
            <v>26</v>
          </cell>
          <cell r="M216">
            <v>76.8</v>
          </cell>
          <cell r="N216" t="b">
            <v>1</v>
          </cell>
          <cell r="O216">
            <v>76.8</v>
          </cell>
          <cell r="P216">
            <v>1</v>
          </cell>
          <cell r="Q216">
            <v>76.8</v>
          </cell>
          <cell r="R216">
            <v>77.98</v>
          </cell>
        </row>
        <row r="217">
          <cell r="C217" t="str">
            <v>230917010716</v>
          </cell>
          <cell r="D217" t="str">
            <v>女</v>
          </cell>
          <cell r="E217">
            <v>92.8</v>
          </cell>
          <cell r="F217" t="str">
            <v>楚灿</v>
          </cell>
          <cell r="G217">
            <v>6</v>
          </cell>
          <cell r="H217">
            <v>27</v>
          </cell>
          <cell r="I217" t="b">
            <v>1</v>
          </cell>
          <cell r="J217" t="b">
            <v>1</v>
          </cell>
          <cell r="K217">
            <v>6</v>
          </cell>
          <cell r="L217">
            <v>27</v>
          </cell>
          <cell r="M217">
            <v>78.36</v>
          </cell>
          <cell r="N217" t="b">
            <v>1</v>
          </cell>
          <cell r="O217">
            <v>78.36</v>
          </cell>
          <cell r="P217">
            <v>1</v>
          </cell>
          <cell r="Q217">
            <v>78.36</v>
          </cell>
          <cell r="R217">
            <v>77.9493333333333</v>
          </cell>
        </row>
        <row r="218">
          <cell r="C218" t="str">
            <v>230917011904</v>
          </cell>
          <cell r="D218" t="str">
            <v>女</v>
          </cell>
          <cell r="E218">
            <v>92.4</v>
          </cell>
          <cell r="F218" t="str">
            <v>程慧</v>
          </cell>
          <cell r="G218">
            <v>6</v>
          </cell>
          <cell r="H218">
            <v>28</v>
          </cell>
          <cell r="I218" t="b">
            <v>1</v>
          </cell>
          <cell r="J218" t="b">
            <v>1</v>
          </cell>
          <cell r="K218">
            <v>6</v>
          </cell>
          <cell r="L218">
            <v>28</v>
          </cell>
          <cell r="M218">
            <v>69.58</v>
          </cell>
          <cell r="N218" t="b">
            <v>1</v>
          </cell>
          <cell r="O218">
            <v>69.58</v>
          </cell>
          <cell r="P218">
            <v>1</v>
          </cell>
          <cell r="Q218">
            <v>69.58</v>
          </cell>
          <cell r="R218">
            <v>72.548</v>
          </cell>
        </row>
        <row r="219">
          <cell r="C219" t="str">
            <v>230917010606</v>
          </cell>
          <cell r="D219" t="str">
            <v>女</v>
          </cell>
          <cell r="E219">
            <v>97.1</v>
          </cell>
          <cell r="F219" t="str">
            <v>揭承蒙</v>
          </cell>
          <cell r="G219">
            <v>6</v>
          </cell>
          <cell r="H219">
            <v>29</v>
          </cell>
          <cell r="I219" t="b">
            <v>1</v>
          </cell>
          <cell r="J219" t="b">
            <v>1</v>
          </cell>
          <cell r="K219">
            <v>6</v>
          </cell>
          <cell r="L219">
            <v>29</v>
          </cell>
          <cell r="M219">
            <v>76.38</v>
          </cell>
          <cell r="N219" t="b">
            <v>1</v>
          </cell>
          <cell r="O219">
            <v>76.38</v>
          </cell>
          <cell r="P219">
            <v>1</v>
          </cell>
          <cell r="Q219">
            <v>76.38</v>
          </cell>
          <cell r="R219">
            <v>78.1946666666667</v>
          </cell>
        </row>
        <row r="220">
          <cell r="C220" t="str">
            <v>230917012025</v>
          </cell>
          <cell r="D220" t="str">
            <v>女</v>
          </cell>
          <cell r="E220">
            <v>92.3</v>
          </cell>
          <cell r="F220" t="str">
            <v>羽婕</v>
          </cell>
          <cell r="G220">
            <v>6</v>
          </cell>
          <cell r="H220">
            <v>30</v>
          </cell>
          <cell r="I220" t="b">
            <v>1</v>
          </cell>
          <cell r="J220" t="b">
            <v>1</v>
          </cell>
          <cell r="K220">
            <v>6</v>
          </cell>
          <cell r="L220">
            <v>30</v>
          </cell>
          <cell r="M220">
            <v>76.26</v>
          </cell>
          <cell r="N220" t="b">
            <v>1</v>
          </cell>
          <cell r="O220">
            <v>76.26</v>
          </cell>
          <cell r="P220">
            <v>1</v>
          </cell>
          <cell r="Q220">
            <v>76.26</v>
          </cell>
          <cell r="R220">
            <v>76.5226666666667</v>
          </cell>
        </row>
        <row r="221">
          <cell r="C221" t="str">
            <v>230917011314</v>
          </cell>
          <cell r="D221" t="str">
            <v>女</v>
          </cell>
          <cell r="E221">
            <v>94.5</v>
          </cell>
          <cell r="F221" t="str">
            <v>陈露</v>
          </cell>
          <cell r="G221">
            <v>6</v>
          </cell>
          <cell r="H221">
            <v>31</v>
          </cell>
          <cell r="I221" t="b">
            <v>1</v>
          </cell>
          <cell r="J221" t="b">
            <v>1</v>
          </cell>
          <cell r="K221">
            <v>6</v>
          </cell>
          <cell r="L221">
            <v>31</v>
          </cell>
          <cell r="M221">
            <v>75.24</v>
          </cell>
          <cell r="N221" t="b">
            <v>1</v>
          </cell>
          <cell r="O221">
            <v>75.24</v>
          </cell>
          <cell r="P221">
            <v>1</v>
          </cell>
          <cell r="Q221">
            <v>75.24</v>
          </cell>
          <cell r="R221">
            <v>76.644</v>
          </cell>
        </row>
        <row r="222">
          <cell r="C222" t="str">
            <v>230917011329</v>
          </cell>
          <cell r="D222" t="str">
            <v>女</v>
          </cell>
          <cell r="E222">
            <v>94.5</v>
          </cell>
          <cell r="F222" t="str">
            <v>曾幸月</v>
          </cell>
          <cell r="G222">
            <v>6</v>
          </cell>
          <cell r="H222">
            <v>32</v>
          </cell>
          <cell r="I222" t="b">
            <v>1</v>
          </cell>
          <cell r="J222" t="b">
            <v>1</v>
          </cell>
          <cell r="K222">
            <v>6</v>
          </cell>
          <cell r="L222">
            <v>32</v>
          </cell>
          <cell r="M222">
            <v>77.02</v>
          </cell>
          <cell r="N222" t="b">
            <v>1</v>
          </cell>
          <cell r="O222">
            <v>77.02</v>
          </cell>
          <cell r="P222">
            <v>1</v>
          </cell>
          <cell r="Q222">
            <v>77.02</v>
          </cell>
          <cell r="R222">
            <v>77.712</v>
          </cell>
        </row>
        <row r="223">
          <cell r="C223" t="str">
            <v>230917010505</v>
          </cell>
          <cell r="D223" t="str">
            <v>女</v>
          </cell>
          <cell r="E223">
            <v>98.3</v>
          </cell>
          <cell r="F223" t="str">
            <v>徐容容</v>
          </cell>
          <cell r="G223">
            <v>6</v>
          </cell>
          <cell r="H223">
            <v>33</v>
          </cell>
          <cell r="I223" t="b">
            <v>1</v>
          </cell>
          <cell r="J223" t="b">
            <v>1</v>
          </cell>
          <cell r="K223">
            <v>6</v>
          </cell>
          <cell r="L223">
            <v>33</v>
          </cell>
          <cell r="M223">
            <v>77.38</v>
          </cell>
          <cell r="N223" t="b">
            <v>1</v>
          </cell>
          <cell r="O223">
            <v>77.38</v>
          </cell>
          <cell r="P223">
            <v>1</v>
          </cell>
          <cell r="Q223">
            <v>77.38</v>
          </cell>
          <cell r="R223">
            <v>79.1946666666667</v>
          </cell>
        </row>
        <row r="224">
          <cell r="C224" t="str">
            <v>230917011515</v>
          </cell>
          <cell r="D224" t="str">
            <v>男</v>
          </cell>
          <cell r="E224">
            <v>93.9</v>
          </cell>
          <cell r="F224" t="str">
            <v>孟繁垚</v>
          </cell>
          <cell r="G224">
            <v>6</v>
          </cell>
          <cell r="H224" t="str">
            <v>缺考</v>
          </cell>
          <cell r="I224" t="b">
            <v>1</v>
          </cell>
          <cell r="J224" t="b">
            <v>1</v>
          </cell>
          <cell r="K224">
            <v>6</v>
          </cell>
          <cell r="L224" t="str">
            <v>缺考</v>
          </cell>
          <cell r="M224">
            <v>0</v>
          </cell>
          <cell r="N224" t="b">
            <v>1</v>
          </cell>
          <cell r="O224">
            <v>0</v>
          </cell>
          <cell r="P224">
            <v>1</v>
          </cell>
          <cell r="Q224">
            <v>0</v>
          </cell>
          <cell r="R224">
            <v>31.3</v>
          </cell>
        </row>
        <row r="225">
          <cell r="C225" t="str">
            <v>230917011701</v>
          </cell>
          <cell r="D225" t="str">
            <v>女</v>
          </cell>
          <cell r="E225">
            <v>92.4</v>
          </cell>
          <cell r="F225" t="str">
            <v>郭娟</v>
          </cell>
          <cell r="G225">
            <v>6</v>
          </cell>
          <cell r="H225" t="str">
            <v>缺考</v>
          </cell>
          <cell r="I225" t="b">
            <v>1</v>
          </cell>
          <cell r="J225" t="b">
            <v>1</v>
          </cell>
          <cell r="K225">
            <v>6</v>
          </cell>
          <cell r="L225" t="str">
            <v>缺考</v>
          </cell>
          <cell r="M225">
            <v>0</v>
          </cell>
          <cell r="N225" t="b">
            <v>1</v>
          </cell>
          <cell r="O225">
            <v>0</v>
          </cell>
          <cell r="P225">
            <v>1</v>
          </cell>
          <cell r="Q225">
            <v>0</v>
          </cell>
          <cell r="R225">
            <v>30.8</v>
          </cell>
        </row>
        <row r="226">
          <cell r="C226" t="str">
            <v>230917011914</v>
          </cell>
          <cell r="D226" t="str">
            <v>女</v>
          </cell>
          <cell r="E226">
            <v>92.2</v>
          </cell>
          <cell r="F226" t="str">
            <v>方玲</v>
          </cell>
          <cell r="G226">
            <v>6</v>
          </cell>
          <cell r="H226" t="str">
            <v>缺考</v>
          </cell>
          <cell r="I226" t="b">
            <v>1</v>
          </cell>
          <cell r="J226" t="b">
            <v>1</v>
          </cell>
          <cell r="K226">
            <v>6</v>
          </cell>
          <cell r="L226" t="str">
            <v>缺考</v>
          </cell>
          <cell r="M226">
            <v>0</v>
          </cell>
          <cell r="N226" t="b">
            <v>1</v>
          </cell>
          <cell r="O226">
            <v>0</v>
          </cell>
          <cell r="P226">
            <v>1</v>
          </cell>
          <cell r="Q226">
            <v>0</v>
          </cell>
          <cell r="R226">
            <v>30.7333333333333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6"/>
  <sheetViews>
    <sheetView tabSelected="1" view="pageBreakPreview" zoomScaleNormal="100" workbookViewId="0">
      <selection activeCell="O7" sqref="O7"/>
    </sheetView>
  </sheetViews>
  <sheetFormatPr defaultColWidth="9" defaultRowHeight="14.4"/>
  <cols>
    <col min="1" max="1" width="4.62962962962963" style="10" customWidth="1"/>
    <col min="2" max="2" width="18.4444444444444" style="10" customWidth="1"/>
    <col min="3" max="3" width="15" style="10" customWidth="1"/>
    <col min="4" max="4" width="10.4444444444444" style="10" customWidth="1"/>
    <col min="5" max="5" width="7.5" style="11" customWidth="1"/>
    <col min="6" max="6" width="8.33333333333333" style="12" customWidth="1"/>
    <col min="7" max="8" width="7.5" style="11" customWidth="1"/>
    <col min="9" max="9" width="8.25" style="10" customWidth="1"/>
    <col min="10" max="16384" width="9" style="10"/>
  </cols>
  <sheetData>
    <row r="1" ht="47.25" customHeight="1" spans="1:15">
      <c r="A1" s="13" t="s">
        <v>0</v>
      </c>
      <c r="B1" s="13"/>
      <c r="C1" s="13"/>
      <c r="D1" s="13"/>
      <c r="E1" s="14"/>
      <c r="F1" s="15"/>
      <c r="G1" s="14"/>
      <c r="H1" s="14"/>
      <c r="I1" s="13"/>
      <c r="J1" s="29"/>
      <c r="K1" s="29"/>
      <c r="L1" s="29"/>
      <c r="M1" s="29"/>
      <c r="N1" s="29"/>
      <c r="O1" s="29"/>
    </row>
    <row r="2" ht="21.75" customHeight="1" spans="1:15">
      <c r="A2" s="16"/>
      <c r="B2" s="16"/>
      <c r="C2" s="16"/>
      <c r="D2" s="16"/>
      <c r="E2" s="17"/>
      <c r="F2" s="18"/>
      <c r="G2" s="17"/>
      <c r="H2" s="17"/>
      <c r="I2" s="30"/>
      <c r="J2" s="29"/>
      <c r="K2" s="29"/>
      <c r="L2" s="29"/>
      <c r="M2" s="29"/>
      <c r="N2" s="29"/>
      <c r="O2" s="29"/>
    </row>
    <row r="3" s="9" customFormat="1" ht="30" customHeight="1" spans="1:9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  <c r="F3" s="21" t="s">
        <v>6</v>
      </c>
      <c r="G3" s="22" t="s">
        <v>7</v>
      </c>
      <c r="H3" s="22" t="s">
        <v>8</v>
      </c>
      <c r="I3" s="31" t="s">
        <v>9</v>
      </c>
    </row>
    <row r="4" ht="28" customHeight="1" spans="1:9">
      <c r="A4" s="23">
        <v>1</v>
      </c>
      <c r="B4" s="23" t="s">
        <v>10</v>
      </c>
      <c r="C4" s="23" t="s">
        <v>11</v>
      </c>
      <c r="D4" s="24">
        <v>100</v>
      </c>
      <c r="E4" s="1">
        <v>77.28</v>
      </c>
      <c r="F4" s="25">
        <v>0.9943</v>
      </c>
      <c r="G4" s="1">
        <f t="shared" ref="G4:G67" si="0">E4*F4</f>
        <v>76.839504</v>
      </c>
      <c r="H4" s="26">
        <v>79.44</v>
      </c>
      <c r="I4" s="23"/>
    </row>
    <row r="5" ht="28" customHeight="1" spans="1:9">
      <c r="A5" s="23">
        <v>2</v>
      </c>
      <c r="B5" s="23" t="s">
        <v>10</v>
      </c>
      <c r="C5" s="23" t="s">
        <v>12</v>
      </c>
      <c r="D5" s="24">
        <v>92.4</v>
      </c>
      <c r="E5" s="1">
        <v>79.16</v>
      </c>
      <c r="F5" s="25">
        <v>1.0056</v>
      </c>
      <c r="G5" s="1">
        <f t="shared" si="0"/>
        <v>79.603296</v>
      </c>
      <c r="H5" s="26">
        <v>78.56</v>
      </c>
      <c r="I5" s="23"/>
    </row>
    <row r="6" ht="28" customHeight="1" spans="1:9">
      <c r="A6" s="23">
        <v>3</v>
      </c>
      <c r="B6" s="23" t="s">
        <v>10</v>
      </c>
      <c r="C6" s="23" t="s">
        <v>13</v>
      </c>
      <c r="D6" s="24">
        <v>97.8</v>
      </c>
      <c r="E6" s="1">
        <v>75.94</v>
      </c>
      <c r="F6" s="25">
        <v>1.0056</v>
      </c>
      <c r="G6" s="1">
        <f t="shared" si="0"/>
        <v>76.365264</v>
      </c>
      <c r="H6" s="26">
        <v>78.42</v>
      </c>
      <c r="I6" s="23"/>
    </row>
    <row r="7" ht="28" customHeight="1" spans="1:9">
      <c r="A7" s="23">
        <v>4</v>
      </c>
      <c r="B7" s="23" t="s">
        <v>10</v>
      </c>
      <c r="C7" s="23" t="s">
        <v>14</v>
      </c>
      <c r="D7" s="24">
        <v>91.4</v>
      </c>
      <c r="E7" s="1">
        <v>79.68</v>
      </c>
      <c r="F7" s="25">
        <v>0.9943</v>
      </c>
      <c r="G7" s="1">
        <f t="shared" si="0"/>
        <v>79.225824</v>
      </c>
      <c r="H7" s="26">
        <v>78</v>
      </c>
      <c r="I7" s="23"/>
    </row>
    <row r="8" ht="28" customHeight="1" spans="1:9">
      <c r="A8" s="23">
        <v>5</v>
      </c>
      <c r="B8" s="23" t="s">
        <v>10</v>
      </c>
      <c r="C8" s="23" t="s">
        <v>15</v>
      </c>
      <c r="D8" s="24">
        <v>97.7</v>
      </c>
      <c r="E8" s="1">
        <v>75.76</v>
      </c>
      <c r="F8" s="25">
        <v>0.9943</v>
      </c>
      <c r="G8" s="1">
        <f t="shared" si="0"/>
        <v>75.328168</v>
      </c>
      <c r="H8" s="26">
        <v>77.76</v>
      </c>
      <c r="I8" s="23"/>
    </row>
    <row r="9" ht="28" customHeight="1" spans="1:9">
      <c r="A9" s="23">
        <v>6</v>
      </c>
      <c r="B9" s="23" t="s">
        <v>10</v>
      </c>
      <c r="C9" s="23" t="s">
        <v>16</v>
      </c>
      <c r="D9" s="24">
        <v>93.5</v>
      </c>
      <c r="E9" s="1">
        <v>77.14</v>
      </c>
      <c r="F9" s="25">
        <v>1.0056</v>
      </c>
      <c r="G9" s="1">
        <f t="shared" si="0"/>
        <v>77.571984</v>
      </c>
      <c r="H9" s="26">
        <v>77.71</v>
      </c>
      <c r="I9" s="23"/>
    </row>
    <row r="10" ht="28" customHeight="1" spans="1:9">
      <c r="A10" s="23">
        <v>7</v>
      </c>
      <c r="B10" s="23" t="s">
        <v>10</v>
      </c>
      <c r="C10" s="23" t="s">
        <v>17</v>
      </c>
      <c r="D10" s="24">
        <v>92.3</v>
      </c>
      <c r="E10" s="1">
        <v>77.62</v>
      </c>
      <c r="F10" s="25">
        <v>1.0056</v>
      </c>
      <c r="G10" s="1">
        <f t="shared" si="0"/>
        <v>78.054672</v>
      </c>
      <c r="H10" s="26">
        <v>77.6</v>
      </c>
      <c r="I10" s="23"/>
    </row>
    <row r="11" ht="28" customHeight="1" spans="1:9">
      <c r="A11" s="23">
        <v>8</v>
      </c>
      <c r="B11" s="23" t="s">
        <v>10</v>
      </c>
      <c r="C11" s="23" t="s">
        <v>18</v>
      </c>
      <c r="D11" s="24">
        <v>94.8</v>
      </c>
      <c r="E11" s="1">
        <v>77.08</v>
      </c>
      <c r="F11" s="25">
        <v>0.9943</v>
      </c>
      <c r="G11" s="1">
        <f t="shared" si="0"/>
        <v>76.640644</v>
      </c>
      <c r="H11" s="26">
        <v>77.58</v>
      </c>
      <c r="I11" s="23"/>
    </row>
    <row r="12" ht="28" customHeight="1" spans="1:9">
      <c r="A12" s="23">
        <v>9</v>
      </c>
      <c r="B12" s="23" t="s">
        <v>10</v>
      </c>
      <c r="C12" s="23" t="s">
        <v>19</v>
      </c>
      <c r="D12" s="24">
        <v>93.7</v>
      </c>
      <c r="E12" s="1">
        <v>77.66</v>
      </c>
      <c r="F12" s="25">
        <v>0.9943</v>
      </c>
      <c r="G12" s="1">
        <f t="shared" si="0"/>
        <v>77.217338</v>
      </c>
      <c r="H12" s="26">
        <v>77.56</v>
      </c>
      <c r="I12" s="23"/>
    </row>
    <row r="13" ht="28" customHeight="1" spans="1:9">
      <c r="A13" s="23">
        <v>10</v>
      </c>
      <c r="B13" s="23" t="s">
        <v>10</v>
      </c>
      <c r="C13" s="23" t="s">
        <v>20</v>
      </c>
      <c r="D13" s="24">
        <v>94.9</v>
      </c>
      <c r="E13" s="1">
        <v>76.1</v>
      </c>
      <c r="F13" s="25">
        <v>1.0056</v>
      </c>
      <c r="G13" s="1">
        <f t="shared" si="0"/>
        <v>76.52616</v>
      </c>
      <c r="H13" s="26">
        <v>77.55</v>
      </c>
      <c r="I13" s="23"/>
    </row>
    <row r="14" ht="28" customHeight="1" spans="1:9">
      <c r="A14" s="23">
        <v>11</v>
      </c>
      <c r="B14" s="23" t="s">
        <v>10</v>
      </c>
      <c r="C14" s="23" t="s">
        <v>21</v>
      </c>
      <c r="D14" s="24">
        <v>93.5</v>
      </c>
      <c r="E14" s="1">
        <v>76.68</v>
      </c>
      <c r="F14" s="25">
        <v>1.0056</v>
      </c>
      <c r="G14" s="1">
        <f t="shared" si="0"/>
        <v>77.109408</v>
      </c>
      <c r="H14" s="26">
        <v>77.43</v>
      </c>
      <c r="I14" s="23"/>
    </row>
    <row r="15" ht="28" customHeight="1" spans="1:9">
      <c r="A15" s="23">
        <v>12</v>
      </c>
      <c r="B15" s="23" t="s">
        <v>10</v>
      </c>
      <c r="C15" s="23" t="s">
        <v>22</v>
      </c>
      <c r="D15" s="24">
        <v>98.6</v>
      </c>
      <c r="E15" s="1">
        <v>74.6</v>
      </c>
      <c r="F15" s="25">
        <v>0.9943</v>
      </c>
      <c r="G15" s="1">
        <f t="shared" si="0"/>
        <v>74.17478</v>
      </c>
      <c r="H15" s="26">
        <v>77.37</v>
      </c>
      <c r="I15" s="23"/>
    </row>
    <row r="16" ht="28" customHeight="1" spans="1:9">
      <c r="A16" s="23">
        <v>13</v>
      </c>
      <c r="B16" s="23" t="s">
        <v>10</v>
      </c>
      <c r="C16" s="23" t="s">
        <v>23</v>
      </c>
      <c r="D16" s="24">
        <v>95.4</v>
      </c>
      <c r="E16" s="1">
        <v>76.36</v>
      </c>
      <c r="F16" s="25">
        <v>0.9943</v>
      </c>
      <c r="G16" s="1">
        <f t="shared" si="0"/>
        <v>75.924748</v>
      </c>
      <c r="H16" s="26">
        <v>77.35</v>
      </c>
      <c r="I16" s="23"/>
    </row>
    <row r="17" ht="28" customHeight="1" spans="1:9">
      <c r="A17" s="23">
        <v>14</v>
      </c>
      <c r="B17" s="23" t="s">
        <v>10</v>
      </c>
      <c r="C17" s="23" t="s">
        <v>24</v>
      </c>
      <c r="D17" s="24">
        <v>95.4</v>
      </c>
      <c r="E17" s="1">
        <v>76.34</v>
      </c>
      <c r="F17" s="25">
        <v>0.9943</v>
      </c>
      <c r="G17" s="1">
        <f t="shared" si="0"/>
        <v>75.904862</v>
      </c>
      <c r="H17" s="26">
        <v>77.34</v>
      </c>
      <c r="I17" s="23"/>
    </row>
    <row r="18" ht="28" customHeight="1" spans="1:9">
      <c r="A18" s="23">
        <v>15</v>
      </c>
      <c r="B18" s="23" t="s">
        <v>10</v>
      </c>
      <c r="C18" s="23" t="s">
        <v>25</v>
      </c>
      <c r="D18" s="24">
        <v>91.4</v>
      </c>
      <c r="E18" s="1">
        <v>77.6</v>
      </c>
      <c r="F18" s="25">
        <v>1.0056</v>
      </c>
      <c r="G18" s="1">
        <f t="shared" si="0"/>
        <v>78.03456</v>
      </c>
      <c r="H18" s="26">
        <v>77.29</v>
      </c>
      <c r="I18" s="23"/>
    </row>
    <row r="19" ht="28" customHeight="1" spans="1:9">
      <c r="A19" s="23">
        <v>16</v>
      </c>
      <c r="B19" s="23" t="s">
        <v>10</v>
      </c>
      <c r="C19" s="23" t="s">
        <v>26</v>
      </c>
      <c r="D19" s="24">
        <v>92</v>
      </c>
      <c r="E19" s="1">
        <v>77.24</v>
      </c>
      <c r="F19" s="25">
        <v>1.0056</v>
      </c>
      <c r="G19" s="1">
        <f t="shared" si="0"/>
        <v>77.672544</v>
      </c>
      <c r="H19" s="26">
        <v>77.27</v>
      </c>
      <c r="I19" s="23"/>
    </row>
    <row r="20" ht="28" customHeight="1" spans="1:9">
      <c r="A20" s="23">
        <v>17</v>
      </c>
      <c r="B20" s="23" t="s">
        <v>10</v>
      </c>
      <c r="C20" s="23" t="s">
        <v>27</v>
      </c>
      <c r="D20" s="24">
        <v>94.2</v>
      </c>
      <c r="E20" s="1">
        <v>75.8</v>
      </c>
      <c r="F20" s="25">
        <v>1.0056</v>
      </c>
      <c r="G20" s="1">
        <f t="shared" si="0"/>
        <v>76.22448</v>
      </c>
      <c r="H20" s="26">
        <v>77.13</v>
      </c>
      <c r="I20" s="23"/>
    </row>
    <row r="21" ht="28" customHeight="1" spans="1:9">
      <c r="A21" s="23">
        <v>18</v>
      </c>
      <c r="B21" s="23" t="s">
        <v>10</v>
      </c>
      <c r="C21" s="23" t="s">
        <v>28</v>
      </c>
      <c r="D21" s="24">
        <v>92.7</v>
      </c>
      <c r="E21" s="1">
        <v>76.58</v>
      </c>
      <c r="F21" s="25">
        <v>1.0056</v>
      </c>
      <c r="G21" s="1">
        <f t="shared" si="0"/>
        <v>77.008848</v>
      </c>
      <c r="H21" s="26">
        <v>77.11</v>
      </c>
      <c r="I21" s="23"/>
    </row>
    <row r="22" ht="28" customHeight="1" spans="1:9">
      <c r="A22" s="23">
        <v>19</v>
      </c>
      <c r="B22" s="23" t="s">
        <v>10</v>
      </c>
      <c r="C22" s="23" t="s">
        <v>29</v>
      </c>
      <c r="D22" s="24">
        <v>97.1</v>
      </c>
      <c r="E22" s="1">
        <v>74.74</v>
      </c>
      <c r="F22" s="25">
        <v>0.9943</v>
      </c>
      <c r="G22" s="1">
        <f t="shared" si="0"/>
        <v>74.313982</v>
      </c>
      <c r="H22" s="26">
        <v>76.96</v>
      </c>
      <c r="I22" s="23"/>
    </row>
    <row r="23" ht="28" customHeight="1" spans="1:9">
      <c r="A23" s="23">
        <v>20</v>
      </c>
      <c r="B23" s="23" t="s">
        <v>10</v>
      </c>
      <c r="C23" s="23" t="s">
        <v>30</v>
      </c>
      <c r="D23" s="24">
        <v>94.6</v>
      </c>
      <c r="E23" s="1">
        <v>75.26</v>
      </c>
      <c r="F23" s="25">
        <v>1.0056</v>
      </c>
      <c r="G23" s="1">
        <f t="shared" si="0"/>
        <v>75.681456</v>
      </c>
      <c r="H23" s="26">
        <v>76.94</v>
      </c>
      <c r="I23" s="23"/>
    </row>
    <row r="24" ht="28" customHeight="1" spans="1:9">
      <c r="A24" s="23">
        <v>21</v>
      </c>
      <c r="B24" s="23" t="s">
        <v>10</v>
      </c>
      <c r="C24" s="23" t="s">
        <v>31</v>
      </c>
      <c r="D24" s="24">
        <v>92.6</v>
      </c>
      <c r="E24" s="1">
        <v>76.3</v>
      </c>
      <c r="F24" s="25">
        <v>1.0056</v>
      </c>
      <c r="G24" s="1">
        <f t="shared" si="0"/>
        <v>76.72728</v>
      </c>
      <c r="H24" s="26">
        <v>76.9</v>
      </c>
      <c r="I24" s="23"/>
    </row>
    <row r="25" ht="28" customHeight="1" spans="1:9">
      <c r="A25" s="23">
        <v>22</v>
      </c>
      <c r="B25" s="23" t="s">
        <v>10</v>
      </c>
      <c r="C25" s="23" t="s">
        <v>32</v>
      </c>
      <c r="D25" s="24">
        <v>93.2</v>
      </c>
      <c r="E25" s="1">
        <v>75.94</v>
      </c>
      <c r="F25" s="25">
        <v>1.0056</v>
      </c>
      <c r="G25" s="1">
        <f t="shared" si="0"/>
        <v>76.365264</v>
      </c>
      <c r="H25" s="26">
        <v>76.89</v>
      </c>
      <c r="I25" s="23"/>
    </row>
    <row r="26" ht="28" customHeight="1" spans="1:9">
      <c r="A26" s="23">
        <v>23</v>
      </c>
      <c r="B26" s="23" t="s">
        <v>10</v>
      </c>
      <c r="C26" s="23" t="s">
        <v>33</v>
      </c>
      <c r="D26" s="24">
        <v>94</v>
      </c>
      <c r="E26" s="1">
        <v>75.5</v>
      </c>
      <c r="F26" s="25">
        <v>1.0056</v>
      </c>
      <c r="G26" s="1">
        <f t="shared" si="0"/>
        <v>75.9228</v>
      </c>
      <c r="H26" s="26">
        <v>76.89</v>
      </c>
      <c r="I26" s="23"/>
    </row>
    <row r="27" ht="28" customHeight="1" spans="1:9">
      <c r="A27" s="23">
        <v>24</v>
      </c>
      <c r="B27" s="23" t="s">
        <v>10</v>
      </c>
      <c r="C27" s="23" t="s">
        <v>34</v>
      </c>
      <c r="D27" s="24">
        <v>92</v>
      </c>
      <c r="E27" s="1">
        <v>77.46</v>
      </c>
      <c r="F27" s="25">
        <v>0.9943</v>
      </c>
      <c r="G27" s="1">
        <f t="shared" si="0"/>
        <v>77.018478</v>
      </c>
      <c r="H27" s="26">
        <v>76.88</v>
      </c>
      <c r="I27" s="23"/>
    </row>
    <row r="28" ht="28" customHeight="1" spans="1:9">
      <c r="A28" s="23">
        <v>25</v>
      </c>
      <c r="B28" s="23" t="s">
        <v>10</v>
      </c>
      <c r="C28" s="23" t="s">
        <v>35</v>
      </c>
      <c r="D28" s="24">
        <v>94.2</v>
      </c>
      <c r="E28" s="1">
        <v>75.26</v>
      </c>
      <c r="F28" s="25">
        <v>1.0056</v>
      </c>
      <c r="G28" s="1">
        <f t="shared" si="0"/>
        <v>75.681456</v>
      </c>
      <c r="H28" s="26">
        <v>76.81</v>
      </c>
      <c r="I28" s="23"/>
    </row>
    <row r="29" ht="28" customHeight="1" spans="1:9">
      <c r="A29" s="23">
        <v>26</v>
      </c>
      <c r="B29" s="23" t="s">
        <v>10</v>
      </c>
      <c r="C29" s="23" t="s">
        <v>36</v>
      </c>
      <c r="D29" s="24">
        <v>92.1</v>
      </c>
      <c r="E29" s="1">
        <v>77.24</v>
      </c>
      <c r="F29" s="25">
        <v>0.9943</v>
      </c>
      <c r="G29" s="1">
        <f t="shared" si="0"/>
        <v>76.799732</v>
      </c>
      <c r="H29" s="26">
        <v>76.78</v>
      </c>
      <c r="I29" s="23"/>
    </row>
    <row r="30" ht="28" customHeight="1" spans="1:9">
      <c r="A30" s="23">
        <v>27</v>
      </c>
      <c r="B30" s="23" t="s">
        <v>10</v>
      </c>
      <c r="C30" s="23" t="s">
        <v>37</v>
      </c>
      <c r="D30" s="24">
        <v>94.3</v>
      </c>
      <c r="E30" s="1">
        <v>75</v>
      </c>
      <c r="F30" s="25">
        <v>1.0056</v>
      </c>
      <c r="G30" s="1">
        <f t="shared" si="0"/>
        <v>75.42</v>
      </c>
      <c r="H30" s="26">
        <v>76.69</v>
      </c>
      <c r="I30" s="23"/>
    </row>
    <row r="31" ht="28" customHeight="1" spans="1:9">
      <c r="A31" s="23">
        <v>28</v>
      </c>
      <c r="B31" s="23" t="s">
        <v>10</v>
      </c>
      <c r="C31" s="23" t="s">
        <v>38</v>
      </c>
      <c r="D31" s="24">
        <v>91.2</v>
      </c>
      <c r="E31" s="1">
        <v>77.58</v>
      </c>
      <c r="F31" s="25">
        <v>0.9943</v>
      </c>
      <c r="G31" s="1">
        <f t="shared" si="0"/>
        <v>77.137794</v>
      </c>
      <c r="H31" s="26">
        <v>76.68</v>
      </c>
      <c r="I31" s="23"/>
    </row>
    <row r="32" ht="28" customHeight="1" spans="1:9">
      <c r="A32" s="23">
        <v>29</v>
      </c>
      <c r="B32" s="23" t="s">
        <v>10</v>
      </c>
      <c r="C32" s="23" t="s">
        <v>39</v>
      </c>
      <c r="D32" s="24">
        <v>95.7</v>
      </c>
      <c r="E32" s="1">
        <v>75</v>
      </c>
      <c r="F32" s="25">
        <v>0.9943</v>
      </c>
      <c r="G32" s="1">
        <f t="shared" si="0"/>
        <v>74.5725</v>
      </c>
      <c r="H32" s="26">
        <v>76.64</v>
      </c>
      <c r="I32" s="23"/>
    </row>
    <row r="33" ht="28" customHeight="1" spans="1:9">
      <c r="A33" s="23">
        <v>30</v>
      </c>
      <c r="B33" s="23" t="s">
        <v>10</v>
      </c>
      <c r="C33" s="23" t="s">
        <v>40</v>
      </c>
      <c r="D33" s="24">
        <v>91.5</v>
      </c>
      <c r="E33" s="1">
        <v>77.22</v>
      </c>
      <c r="F33" s="25">
        <v>0.9943</v>
      </c>
      <c r="G33" s="1">
        <f t="shared" si="0"/>
        <v>76.779846</v>
      </c>
      <c r="H33" s="26">
        <v>76.57</v>
      </c>
      <c r="I33" s="23"/>
    </row>
    <row r="34" ht="28" customHeight="1" spans="1:9">
      <c r="A34" s="23">
        <v>31</v>
      </c>
      <c r="B34" s="23" t="s">
        <v>10</v>
      </c>
      <c r="C34" s="23" t="s">
        <v>41</v>
      </c>
      <c r="D34" s="24">
        <v>93.3</v>
      </c>
      <c r="E34" s="1">
        <v>75.34</v>
      </c>
      <c r="F34" s="25">
        <v>1.0056</v>
      </c>
      <c r="G34" s="1">
        <f t="shared" si="0"/>
        <v>75.761904</v>
      </c>
      <c r="H34" s="26">
        <v>76.56</v>
      </c>
      <c r="I34" s="23"/>
    </row>
    <row r="35" ht="28" customHeight="1" spans="1:9">
      <c r="A35" s="23">
        <v>32</v>
      </c>
      <c r="B35" s="23" t="s">
        <v>10</v>
      </c>
      <c r="C35" s="23" t="s">
        <v>42</v>
      </c>
      <c r="D35" s="24">
        <v>92.7</v>
      </c>
      <c r="E35" s="1">
        <v>76.34</v>
      </c>
      <c r="F35" s="25">
        <v>0.9943</v>
      </c>
      <c r="G35" s="1">
        <f t="shared" si="0"/>
        <v>75.904862</v>
      </c>
      <c r="H35" s="26">
        <v>76.44</v>
      </c>
      <c r="I35" s="23"/>
    </row>
    <row r="36" ht="28" customHeight="1" spans="1:9">
      <c r="A36" s="23">
        <v>33</v>
      </c>
      <c r="B36" s="23" t="s">
        <v>10</v>
      </c>
      <c r="C36" s="23" t="s">
        <v>43</v>
      </c>
      <c r="D36" s="24">
        <v>95.2</v>
      </c>
      <c r="E36" s="1">
        <v>74.08</v>
      </c>
      <c r="F36" s="25">
        <v>1.0056</v>
      </c>
      <c r="G36" s="1">
        <f t="shared" si="0"/>
        <v>74.494848</v>
      </c>
      <c r="H36" s="26">
        <v>76.43</v>
      </c>
      <c r="I36" s="23"/>
    </row>
    <row r="37" ht="28" customHeight="1" spans="1:9">
      <c r="A37" s="23">
        <v>34</v>
      </c>
      <c r="B37" s="23" t="s">
        <v>10</v>
      </c>
      <c r="C37" s="23" t="s">
        <v>44</v>
      </c>
      <c r="D37" s="24">
        <v>91.4</v>
      </c>
      <c r="E37" s="1">
        <v>76.04</v>
      </c>
      <c r="F37" s="25">
        <v>1.0056</v>
      </c>
      <c r="G37" s="1">
        <f t="shared" si="0"/>
        <v>76.465824</v>
      </c>
      <c r="H37" s="26">
        <v>76.35</v>
      </c>
      <c r="I37" s="23"/>
    </row>
    <row r="38" ht="28" customHeight="1" spans="1:9">
      <c r="A38" s="23">
        <v>35</v>
      </c>
      <c r="B38" s="23" t="s">
        <v>10</v>
      </c>
      <c r="C38" s="23" t="s">
        <v>45</v>
      </c>
      <c r="D38" s="24">
        <v>91</v>
      </c>
      <c r="E38" s="1">
        <v>76.2</v>
      </c>
      <c r="F38" s="25">
        <v>1.0056</v>
      </c>
      <c r="G38" s="1">
        <f t="shared" si="0"/>
        <v>76.62672</v>
      </c>
      <c r="H38" s="26">
        <v>76.31</v>
      </c>
      <c r="I38" s="23"/>
    </row>
    <row r="39" ht="28" customHeight="1" spans="1:9">
      <c r="A39" s="23">
        <v>36</v>
      </c>
      <c r="B39" s="23" t="s">
        <v>10</v>
      </c>
      <c r="C39" s="23" t="s">
        <v>46</v>
      </c>
      <c r="D39" s="24">
        <v>91.6</v>
      </c>
      <c r="E39" s="1">
        <v>76.54</v>
      </c>
      <c r="F39" s="25">
        <v>0.9943</v>
      </c>
      <c r="G39" s="1">
        <f t="shared" si="0"/>
        <v>76.103722</v>
      </c>
      <c r="H39" s="26">
        <v>76.2</v>
      </c>
      <c r="I39" s="23"/>
    </row>
    <row r="40" ht="28" customHeight="1" spans="1:9">
      <c r="A40" s="23">
        <v>37</v>
      </c>
      <c r="B40" s="23" t="s">
        <v>10</v>
      </c>
      <c r="C40" s="23" t="s">
        <v>47</v>
      </c>
      <c r="D40" s="24">
        <v>90.6</v>
      </c>
      <c r="E40" s="1">
        <v>76.22</v>
      </c>
      <c r="F40" s="25">
        <v>1.0056</v>
      </c>
      <c r="G40" s="1">
        <f t="shared" si="0"/>
        <v>76.646832</v>
      </c>
      <c r="H40" s="26">
        <v>76.19</v>
      </c>
      <c r="I40" s="23"/>
    </row>
    <row r="41" ht="28" customHeight="1" spans="1:9">
      <c r="A41" s="23">
        <v>38</v>
      </c>
      <c r="B41" s="23" t="s">
        <v>10</v>
      </c>
      <c r="C41" s="23" t="s">
        <v>48</v>
      </c>
      <c r="D41" s="24">
        <v>91.8</v>
      </c>
      <c r="E41" s="1">
        <v>75.42</v>
      </c>
      <c r="F41" s="25">
        <v>1.0056</v>
      </c>
      <c r="G41" s="1">
        <f t="shared" si="0"/>
        <v>75.842352</v>
      </c>
      <c r="H41" s="26">
        <v>76.11</v>
      </c>
      <c r="I41" s="23"/>
    </row>
    <row r="42" ht="28" customHeight="1" spans="1:9">
      <c r="A42" s="23">
        <v>39</v>
      </c>
      <c r="B42" s="23" t="s">
        <v>10</v>
      </c>
      <c r="C42" s="23" t="s">
        <v>49</v>
      </c>
      <c r="D42" s="24">
        <v>90.3</v>
      </c>
      <c r="E42" s="1">
        <v>76.88</v>
      </c>
      <c r="F42" s="25">
        <v>0.9943</v>
      </c>
      <c r="G42" s="1">
        <f t="shared" si="0"/>
        <v>76.441784</v>
      </c>
      <c r="H42" s="26">
        <v>75.97</v>
      </c>
      <c r="I42" s="23"/>
    </row>
    <row r="43" ht="28" customHeight="1" spans="1:9">
      <c r="A43" s="23">
        <v>40</v>
      </c>
      <c r="B43" s="23" t="s">
        <v>10</v>
      </c>
      <c r="C43" s="23" t="s">
        <v>50</v>
      </c>
      <c r="D43" s="24">
        <v>90.6</v>
      </c>
      <c r="E43" s="1">
        <v>76.7</v>
      </c>
      <c r="F43" s="25">
        <v>0.9943</v>
      </c>
      <c r="G43" s="1">
        <f t="shared" si="0"/>
        <v>76.26281</v>
      </c>
      <c r="H43" s="26">
        <v>75.96</v>
      </c>
      <c r="I43" s="23"/>
    </row>
    <row r="44" ht="28" customHeight="1" spans="1:9">
      <c r="A44" s="23">
        <v>41</v>
      </c>
      <c r="B44" s="23" t="s">
        <v>10</v>
      </c>
      <c r="C44" s="23" t="s">
        <v>51</v>
      </c>
      <c r="D44" s="24">
        <v>91.7</v>
      </c>
      <c r="E44" s="1">
        <v>75.24</v>
      </c>
      <c r="F44" s="25">
        <v>1.0056</v>
      </c>
      <c r="G44" s="1">
        <f t="shared" si="0"/>
        <v>75.661344</v>
      </c>
      <c r="H44" s="26">
        <v>75.96</v>
      </c>
      <c r="I44" s="23"/>
    </row>
    <row r="45" ht="28" customHeight="1" spans="1:9">
      <c r="A45" s="23">
        <v>42</v>
      </c>
      <c r="B45" s="23" t="s">
        <v>10</v>
      </c>
      <c r="C45" s="23" t="s">
        <v>52</v>
      </c>
      <c r="D45" s="24">
        <v>91.9</v>
      </c>
      <c r="E45" s="1">
        <v>75.1</v>
      </c>
      <c r="F45" s="25">
        <v>1.0056</v>
      </c>
      <c r="G45" s="1">
        <f t="shared" si="0"/>
        <v>75.52056</v>
      </c>
      <c r="H45" s="26">
        <v>75.95</v>
      </c>
      <c r="I45" s="23"/>
    </row>
    <row r="46" ht="28" customHeight="1" spans="1:9">
      <c r="A46" s="23">
        <v>43</v>
      </c>
      <c r="B46" s="23" t="s">
        <v>10</v>
      </c>
      <c r="C46" s="23" t="s">
        <v>53</v>
      </c>
      <c r="D46" s="24">
        <v>92.6</v>
      </c>
      <c r="E46" s="1">
        <v>75.28</v>
      </c>
      <c r="F46" s="25">
        <v>0.9943</v>
      </c>
      <c r="G46" s="1">
        <f t="shared" si="0"/>
        <v>74.850904</v>
      </c>
      <c r="H46" s="26">
        <v>75.78</v>
      </c>
      <c r="I46" s="23"/>
    </row>
    <row r="47" ht="28" customHeight="1" spans="1:9">
      <c r="A47" s="23">
        <v>44</v>
      </c>
      <c r="B47" s="23" t="s">
        <v>10</v>
      </c>
      <c r="C47" s="23" t="s">
        <v>54</v>
      </c>
      <c r="D47" s="24">
        <v>91.4</v>
      </c>
      <c r="E47" s="1">
        <v>75.9</v>
      </c>
      <c r="F47" s="25">
        <v>0.9943</v>
      </c>
      <c r="G47" s="1">
        <f t="shared" si="0"/>
        <v>75.46737</v>
      </c>
      <c r="H47" s="26">
        <v>75.75</v>
      </c>
      <c r="I47" s="23"/>
    </row>
    <row r="48" ht="28" customHeight="1" spans="1:9">
      <c r="A48" s="23">
        <v>45</v>
      </c>
      <c r="B48" s="23" t="s">
        <v>10</v>
      </c>
      <c r="C48" s="23" t="s">
        <v>55</v>
      </c>
      <c r="D48" s="24">
        <v>96.1</v>
      </c>
      <c r="E48" s="1">
        <v>73.28</v>
      </c>
      <c r="F48" s="25">
        <v>0.9943</v>
      </c>
      <c r="G48" s="1">
        <f t="shared" si="0"/>
        <v>72.862304</v>
      </c>
      <c r="H48" s="26">
        <v>75.75</v>
      </c>
      <c r="I48" s="23"/>
    </row>
    <row r="49" ht="28" customHeight="1" spans="1:9">
      <c r="A49" s="23">
        <v>46</v>
      </c>
      <c r="B49" s="23" t="s">
        <v>10</v>
      </c>
      <c r="C49" s="23" t="s">
        <v>56</v>
      </c>
      <c r="D49" s="24">
        <v>91.3</v>
      </c>
      <c r="E49" s="1">
        <v>75.08</v>
      </c>
      <c r="F49" s="25">
        <v>1.0056</v>
      </c>
      <c r="G49" s="1">
        <f t="shared" si="0"/>
        <v>75.500448</v>
      </c>
      <c r="H49" s="26">
        <v>75.73</v>
      </c>
      <c r="I49" s="23"/>
    </row>
    <row r="50" ht="28" customHeight="1" spans="1:9">
      <c r="A50" s="23">
        <v>47</v>
      </c>
      <c r="B50" s="23" t="s">
        <v>10</v>
      </c>
      <c r="C50" s="23" t="s">
        <v>57</v>
      </c>
      <c r="D50" s="24">
        <v>91</v>
      </c>
      <c r="E50" s="1">
        <v>75.2</v>
      </c>
      <c r="F50" s="25">
        <v>1.0056</v>
      </c>
      <c r="G50" s="1">
        <f t="shared" si="0"/>
        <v>75.62112</v>
      </c>
      <c r="H50" s="26">
        <v>75.71</v>
      </c>
      <c r="I50" s="23"/>
    </row>
    <row r="51" ht="28" customHeight="1" spans="1:9">
      <c r="A51" s="23">
        <v>48</v>
      </c>
      <c r="B51" s="23" t="s">
        <v>10</v>
      </c>
      <c r="C51" s="23" t="s">
        <v>58</v>
      </c>
      <c r="D51" s="24">
        <v>93.3</v>
      </c>
      <c r="E51" s="1">
        <v>73.88</v>
      </c>
      <c r="F51" s="25">
        <v>1.0056</v>
      </c>
      <c r="G51" s="1">
        <f t="shared" si="0"/>
        <v>74.293728</v>
      </c>
      <c r="H51" s="26">
        <v>75.68</v>
      </c>
      <c r="I51" s="23"/>
    </row>
    <row r="52" ht="28" customHeight="1" spans="1:9">
      <c r="A52" s="23">
        <v>49</v>
      </c>
      <c r="B52" s="23" t="s">
        <v>10</v>
      </c>
      <c r="C52" s="23" t="s">
        <v>59</v>
      </c>
      <c r="D52" s="24">
        <v>95.4</v>
      </c>
      <c r="E52" s="1">
        <v>73.44</v>
      </c>
      <c r="F52" s="25">
        <v>0.9943</v>
      </c>
      <c r="G52" s="1">
        <f t="shared" si="0"/>
        <v>73.021392</v>
      </c>
      <c r="H52" s="26">
        <v>75.61</v>
      </c>
      <c r="I52" s="23"/>
    </row>
    <row r="53" ht="28" customHeight="1" spans="1:9">
      <c r="A53" s="23">
        <v>50</v>
      </c>
      <c r="B53" s="23" t="s">
        <v>10</v>
      </c>
      <c r="C53" s="23" t="s">
        <v>60</v>
      </c>
      <c r="D53" s="24">
        <v>91.3</v>
      </c>
      <c r="E53" s="1">
        <v>74.7</v>
      </c>
      <c r="F53" s="25">
        <v>1.0056</v>
      </c>
      <c r="G53" s="1">
        <f t="shared" si="0"/>
        <v>75.11832</v>
      </c>
      <c r="H53" s="26">
        <v>75.5</v>
      </c>
      <c r="I53" s="23"/>
    </row>
    <row r="54" ht="28" customHeight="1" spans="1:9">
      <c r="A54" s="23">
        <v>51</v>
      </c>
      <c r="B54" s="23" t="s">
        <v>10</v>
      </c>
      <c r="C54" s="23" t="s">
        <v>61</v>
      </c>
      <c r="D54" s="24">
        <v>93.2</v>
      </c>
      <c r="E54" s="1">
        <v>73.64</v>
      </c>
      <c r="F54" s="25">
        <v>1.0056</v>
      </c>
      <c r="G54" s="1">
        <f t="shared" si="0"/>
        <v>74.052384</v>
      </c>
      <c r="H54" s="26">
        <v>75.5</v>
      </c>
      <c r="I54" s="23"/>
    </row>
    <row r="55" ht="28" customHeight="1" spans="1:9">
      <c r="A55" s="23">
        <v>52</v>
      </c>
      <c r="B55" s="23" t="s">
        <v>10</v>
      </c>
      <c r="C55" s="23" t="s">
        <v>62</v>
      </c>
      <c r="D55" s="24">
        <v>92.6</v>
      </c>
      <c r="E55" s="1">
        <v>74.7</v>
      </c>
      <c r="F55" s="25">
        <v>0.9943</v>
      </c>
      <c r="G55" s="1">
        <f t="shared" si="0"/>
        <v>74.27421</v>
      </c>
      <c r="H55" s="26">
        <v>75.43</v>
      </c>
      <c r="I55" s="23"/>
    </row>
    <row r="56" ht="28" customHeight="1" spans="1:9">
      <c r="A56" s="23">
        <v>53</v>
      </c>
      <c r="B56" s="27" t="s">
        <v>10</v>
      </c>
      <c r="C56" s="27" t="s">
        <v>63</v>
      </c>
      <c r="D56" s="28">
        <v>90.1</v>
      </c>
      <c r="E56" s="1">
        <v>75.1</v>
      </c>
      <c r="F56" s="25">
        <v>1.0056</v>
      </c>
      <c r="G56" s="1">
        <f t="shared" si="0"/>
        <v>75.52056</v>
      </c>
      <c r="H56" s="26">
        <v>75.35</v>
      </c>
      <c r="I56" s="23"/>
    </row>
    <row r="57" ht="28" customHeight="1" spans="1:9">
      <c r="A57" s="23">
        <v>54</v>
      </c>
      <c r="B57" s="23" t="s">
        <v>10</v>
      </c>
      <c r="C57" s="23" t="s">
        <v>64</v>
      </c>
      <c r="D57" s="24">
        <v>90.3</v>
      </c>
      <c r="E57" s="1">
        <v>75.74</v>
      </c>
      <c r="F57" s="25">
        <v>0.9943</v>
      </c>
      <c r="G57" s="1">
        <f t="shared" si="0"/>
        <v>75.308282</v>
      </c>
      <c r="H57" s="26">
        <v>75.28</v>
      </c>
      <c r="I57" s="23"/>
    </row>
    <row r="58" ht="28" customHeight="1" spans="1:9">
      <c r="A58" s="23">
        <v>55</v>
      </c>
      <c r="B58" s="23" t="s">
        <v>10</v>
      </c>
      <c r="C58" s="23" t="s">
        <v>65</v>
      </c>
      <c r="D58" s="24">
        <v>91</v>
      </c>
      <c r="E58" s="1">
        <v>75.2</v>
      </c>
      <c r="F58" s="25">
        <v>0.9943</v>
      </c>
      <c r="G58" s="1">
        <f t="shared" si="0"/>
        <v>74.77136</v>
      </c>
      <c r="H58" s="26">
        <v>75.2</v>
      </c>
      <c r="I58" s="23"/>
    </row>
    <row r="59" ht="28" customHeight="1" spans="1:9">
      <c r="A59" s="23">
        <v>56</v>
      </c>
      <c r="B59" s="23" t="s">
        <v>10</v>
      </c>
      <c r="C59" s="23" t="s">
        <v>66</v>
      </c>
      <c r="D59" s="24">
        <v>92.5</v>
      </c>
      <c r="E59" s="1">
        <v>74.3</v>
      </c>
      <c r="F59" s="25">
        <v>0.9943</v>
      </c>
      <c r="G59" s="1">
        <f t="shared" si="0"/>
        <v>73.87649</v>
      </c>
      <c r="H59" s="26">
        <v>75.16</v>
      </c>
      <c r="I59" s="23"/>
    </row>
    <row r="60" ht="28" customHeight="1" spans="1:9">
      <c r="A60" s="23">
        <v>57</v>
      </c>
      <c r="B60" s="23" t="s">
        <v>10</v>
      </c>
      <c r="C60" s="23" t="s">
        <v>67</v>
      </c>
      <c r="D60" s="24">
        <v>90.4</v>
      </c>
      <c r="E60" s="1">
        <v>75.42</v>
      </c>
      <c r="F60" s="25">
        <v>0.9943</v>
      </c>
      <c r="G60" s="1">
        <f t="shared" si="0"/>
        <v>74.990106</v>
      </c>
      <c r="H60" s="26">
        <v>75.13</v>
      </c>
      <c r="I60" s="23"/>
    </row>
    <row r="61" ht="28" customHeight="1" spans="1:9">
      <c r="A61" s="23">
        <v>58</v>
      </c>
      <c r="B61" s="27" t="s">
        <v>10</v>
      </c>
      <c r="C61" s="27" t="s">
        <v>68</v>
      </c>
      <c r="D61" s="28">
        <v>90</v>
      </c>
      <c r="E61" s="1">
        <v>74.74</v>
      </c>
      <c r="F61" s="25">
        <v>1.0056</v>
      </c>
      <c r="G61" s="1">
        <f t="shared" si="0"/>
        <v>75.158544</v>
      </c>
      <c r="H61" s="26">
        <v>75.1</v>
      </c>
      <c r="I61" s="23"/>
    </row>
    <row r="62" ht="28" customHeight="1" spans="1:9">
      <c r="A62" s="23">
        <v>59</v>
      </c>
      <c r="B62" s="23" t="s">
        <v>10</v>
      </c>
      <c r="C62" s="23" t="s">
        <v>69</v>
      </c>
      <c r="D62" s="24">
        <v>90.6</v>
      </c>
      <c r="E62" s="1">
        <v>74.26</v>
      </c>
      <c r="F62" s="25">
        <v>1.0056</v>
      </c>
      <c r="G62" s="1">
        <f t="shared" si="0"/>
        <v>74.675856</v>
      </c>
      <c r="H62" s="26">
        <v>75.01</v>
      </c>
      <c r="I62" s="23"/>
    </row>
    <row r="63" ht="28" customHeight="1" spans="1:9">
      <c r="A63" s="23">
        <v>60</v>
      </c>
      <c r="B63" s="23" t="s">
        <v>10</v>
      </c>
      <c r="C63" s="23" t="s">
        <v>70</v>
      </c>
      <c r="D63" s="24">
        <v>90.4</v>
      </c>
      <c r="E63" s="1">
        <v>75.08</v>
      </c>
      <c r="F63" s="25">
        <v>0.9943</v>
      </c>
      <c r="G63" s="1">
        <f t="shared" si="0"/>
        <v>74.652044</v>
      </c>
      <c r="H63" s="26">
        <v>74.92</v>
      </c>
      <c r="I63" s="23"/>
    </row>
    <row r="64" ht="28" customHeight="1" spans="1:9">
      <c r="A64" s="23">
        <v>61</v>
      </c>
      <c r="B64" s="23" t="s">
        <v>10</v>
      </c>
      <c r="C64" s="23" t="s">
        <v>71</v>
      </c>
      <c r="D64" s="24">
        <v>90.9</v>
      </c>
      <c r="E64" s="1">
        <v>74.44</v>
      </c>
      <c r="F64" s="25">
        <v>0.9943</v>
      </c>
      <c r="G64" s="1">
        <f t="shared" si="0"/>
        <v>74.015692</v>
      </c>
      <c r="H64" s="26">
        <v>74.71</v>
      </c>
      <c r="I64" s="23"/>
    </row>
    <row r="65" ht="28" customHeight="1" spans="1:9">
      <c r="A65" s="23">
        <v>62</v>
      </c>
      <c r="B65" s="27" t="s">
        <v>10</v>
      </c>
      <c r="C65" s="27" t="s">
        <v>72</v>
      </c>
      <c r="D65" s="28">
        <v>90.1</v>
      </c>
      <c r="E65" s="1">
        <v>74.06</v>
      </c>
      <c r="F65" s="25">
        <v>0.9943</v>
      </c>
      <c r="G65" s="1">
        <f t="shared" si="0"/>
        <v>73.637858</v>
      </c>
      <c r="H65" s="26">
        <v>74.22</v>
      </c>
      <c r="I65" s="23"/>
    </row>
    <row r="66" ht="28" customHeight="1" spans="1:9">
      <c r="A66" s="23">
        <v>63</v>
      </c>
      <c r="B66" s="23" t="s">
        <v>10</v>
      </c>
      <c r="C66" s="23" t="s">
        <v>73</v>
      </c>
      <c r="D66" s="24">
        <v>91</v>
      </c>
      <c r="E66" s="1">
        <v>73.52</v>
      </c>
      <c r="F66" s="25">
        <v>0.9943</v>
      </c>
      <c r="G66" s="1">
        <f t="shared" si="0"/>
        <v>73.100936</v>
      </c>
      <c r="H66" s="26">
        <v>74.19</v>
      </c>
      <c r="I66" s="23"/>
    </row>
    <row r="67" ht="28" customHeight="1" spans="1:9">
      <c r="A67" s="23">
        <v>64</v>
      </c>
      <c r="B67" s="23" t="s">
        <v>10</v>
      </c>
      <c r="C67" s="23" t="s">
        <v>74</v>
      </c>
      <c r="D67" s="24">
        <v>90.4</v>
      </c>
      <c r="E67" s="1">
        <v>73.66</v>
      </c>
      <c r="F67" s="25">
        <v>0.9943</v>
      </c>
      <c r="G67" s="1">
        <f t="shared" si="0"/>
        <v>73.240138</v>
      </c>
      <c r="H67" s="26">
        <v>74.08</v>
      </c>
      <c r="I67" s="23"/>
    </row>
    <row r="68" ht="28" customHeight="1" spans="1:9">
      <c r="A68" s="23">
        <v>65</v>
      </c>
      <c r="B68" s="23" t="s">
        <v>10</v>
      </c>
      <c r="C68" s="23" t="s">
        <v>75</v>
      </c>
      <c r="D68" s="24">
        <v>90.4</v>
      </c>
      <c r="E68" s="1">
        <v>73.62</v>
      </c>
      <c r="F68" s="25">
        <v>0.9943</v>
      </c>
      <c r="G68" s="1">
        <f t="shared" ref="G68:G131" si="1">E68*F68</f>
        <v>73.200366</v>
      </c>
      <c r="H68" s="26">
        <v>74.05</v>
      </c>
      <c r="I68" s="23"/>
    </row>
    <row r="69" ht="28" customHeight="1" spans="1:9">
      <c r="A69" s="23">
        <v>66</v>
      </c>
      <c r="B69" s="23" t="s">
        <v>10</v>
      </c>
      <c r="C69" s="23" t="s">
        <v>76</v>
      </c>
      <c r="D69" s="24">
        <v>92.3</v>
      </c>
      <c r="E69" s="1">
        <v>71.46</v>
      </c>
      <c r="F69" s="25">
        <v>1.0056</v>
      </c>
      <c r="G69" s="1">
        <f t="shared" si="1"/>
        <v>71.860176</v>
      </c>
      <c r="H69" s="26">
        <v>73.88</v>
      </c>
      <c r="I69" s="23"/>
    </row>
    <row r="70" ht="28" customHeight="1" spans="1:9">
      <c r="A70" s="23">
        <v>67</v>
      </c>
      <c r="B70" s="23" t="s">
        <v>10</v>
      </c>
      <c r="C70" s="23" t="s">
        <v>77</v>
      </c>
      <c r="D70" s="24">
        <v>91.5</v>
      </c>
      <c r="E70" s="1">
        <v>71.18</v>
      </c>
      <c r="F70" s="25">
        <v>0.9943</v>
      </c>
      <c r="G70" s="1">
        <f t="shared" si="1"/>
        <v>70.774274</v>
      </c>
      <c r="H70" s="26">
        <v>72.96</v>
      </c>
      <c r="I70" s="23"/>
    </row>
    <row r="71" ht="28" customHeight="1" spans="1:9">
      <c r="A71" s="23">
        <v>68</v>
      </c>
      <c r="B71" s="23" t="s">
        <v>10</v>
      </c>
      <c r="C71" s="23" t="s">
        <v>78</v>
      </c>
      <c r="D71" s="24">
        <v>90.9</v>
      </c>
      <c r="E71" s="1">
        <v>60.1</v>
      </c>
      <c r="F71" s="25">
        <v>1.0056</v>
      </c>
      <c r="G71" s="1">
        <f t="shared" si="1"/>
        <v>60.43656</v>
      </c>
      <c r="H71" s="26">
        <v>66.56</v>
      </c>
      <c r="I71" s="23"/>
    </row>
    <row r="72" ht="28" customHeight="1" spans="1:9">
      <c r="A72" s="23">
        <v>69</v>
      </c>
      <c r="B72" s="27" t="s">
        <v>10</v>
      </c>
      <c r="C72" s="27" t="s">
        <v>79</v>
      </c>
      <c r="D72" s="28">
        <v>90</v>
      </c>
      <c r="E72" s="1">
        <v>60.1</v>
      </c>
      <c r="F72" s="25">
        <v>1.0056</v>
      </c>
      <c r="G72" s="1">
        <f t="shared" si="1"/>
        <v>60.43656</v>
      </c>
      <c r="H72" s="26">
        <v>66.26</v>
      </c>
      <c r="I72" s="23"/>
    </row>
    <row r="73" ht="28" customHeight="1" spans="1:9">
      <c r="A73" s="23">
        <v>70</v>
      </c>
      <c r="B73" s="23" t="s">
        <v>10</v>
      </c>
      <c r="C73" s="23" t="s">
        <v>80</v>
      </c>
      <c r="D73" s="24">
        <v>92.5</v>
      </c>
      <c r="E73" s="1">
        <v>0</v>
      </c>
      <c r="F73" s="25">
        <v>0.9943</v>
      </c>
      <c r="G73" s="1">
        <f t="shared" si="1"/>
        <v>0</v>
      </c>
      <c r="H73" s="26">
        <v>30.83</v>
      </c>
      <c r="I73" s="23" t="str">
        <f>VLOOKUP(C73,[1]Sheet1!$C:$H,6,FALSE)</f>
        <v>缺考</v>
      </c>
    </row>
    <row r="74" ht="28" customHeight="1" spans="1:9">
      <c r="A74" s="23">
        <v>71</v>
      </c>
      <c r="B74" s="23" t="s">
        <v>10</v>
      </c>
      <c r="C74" s="23" t="s">
        <v>81</v>
      </c>
      <c r="D74" s="24">
        <v>92.3</v>
      </c>
      <c r="E74" s="1">
        <v>0</v>
      </c>
      <c r="F74" s="25">
        <v>0.9943</v>
      </c>
      <c r="G74" s="1">
        <f t="shared" si="1"/>
        <v>0</v>
      </c>
      <c r="H74" s="26">
        <v>30.77</v>
      </c>
      <c r="I74" s="23" t="str">
        <f>VLOOKUP(C74,[1]Sheet1!$C:$H,6,FALSE)</f>
        <v>缺考</v>
      </c>
    </row>
    <row r="75" ht="28" customHeight="1" spans="1:9">
      <c r="A75" s="23">
        <v>72</v>
      </c>
      <c r="B75" s="23" t="s">
        <v>10</v>
      </c>
      <c r="C75" s="23" t="s">
        <v>82</v>
      </c>
      <c r="D75" s="24">
        <v>92.1</v>
      </c>
      <c r="E75" s="1">
        <v>0</v>
      </c>
      <c r="F75" s="25">
        <v>0.9943</v>
      </c>
      <c r="G75" s="1">
        <f t="shared" si="1"/>
        <v>0</v>
      </c>
      <c r="H75" s="26">
        <v>30.7</v>
      </c>
      <c r="I75" s="23" t="str">
        <f>VLOOKUP(C75,[1]Sheet1!$C:$H,6,FALSE)</f>
        <v>缺考</v>
      </c>
    </row>
    <row r="76" ht="28" customHeight="1" spans="1:9">
      <c r="A76" s="23">
        <v>73</v>
      </c>
      <c r="B76" s="23" t="s">
        <v>10</v>
      </c>
      <c r="C76" s="23" t="s">
        <v>83</v>
      </c>
      <c r="D76" s="24">
        <v>92</v>
      </c>
      <c r="E76" s="1">
        <v>0</v>
      </c>
      <c r="F76" s="25">
        <v>0.9943</v>
      </c>
      <c r="G76" s="1">
        <f t="shared" si="1"/>
        <v>0</v>
      </c>
      <c r="H76" s="26">
        <v>30.67</v>
      </c>
      <c r="I76" s="23" t="str">
        <f>VLOOKUP(C76,[1]Sheet1!$C:$H,6,FALSE)</f>
        <v>缺考</v>
      </c>
    </row>
    <row r="77" ht="28" customHeight="1" spans="1:9">
      <c r="A77" s="23">
        <v>74</v>
      </c>
      <c r="B77" s="23" t="s">
        <v>10</v>
      </c>
      <c r="C77" s="23" t="s">
        <v>84</v>
      </c>
      <c r="D77" s="24">
        <v>91.5</v>
      </c>
      <c r="E77" s="1">
        <v>0</v>
      </c>
      <c r="F77" s="25">
        <v>0.9943</v>
      </c>
      <c r="G77" s="1">
        <f t="shared" si="1"/>
        <v>0</v>
      </c>
      <c r="H77" s="26">
        <v>30.5</v>
      </c>
      <c r="I77" s="23" t="str">
        <f>VLOOKUP(C77,[1]Sheet1!$C:$H,6,FALSE)</f>
        <v>缺考</v>
      </c>
    </row>
    <row r="78" ht="28" customHeight="1" spans="1:9">
      <c r="A78" s="23">
        <v>75</v>
      </c>
      <c r="B78" s="23" t="s">
        <v>10</v>
      </c>
      <c r="C78" s="23" t="s">
        <v>85</v>
      </c>
      <c r="D78" s="24">
        <v>90.9</v>
      </c>
      <c r="E78" s="1">
        <v>0</v>
      </c>
      <c r="F78" s="25">
        <v>0.9943</v>
      </c>
      <c r="G78" s="1">
        <f t="shared" si="1"/>
        <v>0</v>
      </c>
      <c r="H78" s="26">
        <v>30.3</v>
      </c>
      <c r="I78" s="23" t="str">
        <f>VLOOKUP(C78,[1]Sheet1!$C:$H,6,FALSE)</f>
        <v>缺考</v>
      </c>
    </row>
    <row r="79" ht="28" customHeight="1" spans="1:9">
      <c r="A79" s="23">
        <v>76</v>
      </c>
      <c r="B79" s="23" t="s">
        <v>10</v>
      </c>
      <c r="C79" s="23" t="s">
        <v>86</v>
      </c>
      <c r="D79" s="24">
        <v>90.7</v>
      </c>
      <c r="E79" s="1">
        <v>0</v>
      </c>
      <c r="F79" s="25">
        <v>0.9943</v>
      </c>
      <c r="G79" s="1">
        <f t="shared" si="1"/>
        <v>0</v>
      </c>
      <c r="H79" s="26">
        <v>30.23</v>
      </c>
      <c r="I79" s="23" t="str">
        <f>VLOOKUP(C79,[1]Sheet1!$C:$H,6,FALSE)</f>
        <v>缺考</v>
      </c>
    </row>
    <row r="80" ht="28" customHeight="1" spans="1:9">
      <c r="A80" s="23">
        <v>77</v>
      </c>
      <c r="B80" s="27" t="s">
        <v>10</v>
      </c>
      <c r="C80" s="27" t="s">
        <v>87</v>
      </c>
      <c r="D80" s="28">
        <v>90.1</v>
      </c>
      <c r="E80" s="1">
        <v>0</v>
      </c>
      <c r="F80" s="25">
        <v>0.9943</v>
      </c>
      <c r="G80" s="1">
        <f t="shared" si="1"/>
        <v>0</v>
      </c>
      <c r="H80" s="26">
        <v>30.03</v>
      </c>
      <c r="I80" s="23" t="str">
        <f>VLOOKUP(C80,[1]Sheet1!$C:$S,17,FALSE)</f>
        <v>面试放弃</v>
      </c>
    </row>
    <row r="81" ht="28" customHeight="1" spans="1:9">
      <c r="A81" s="23">
        <v>78</v>
      </c>
      <c r="B81" s="23" t="s">
        <v>88</v>
      </c>
      <c r="C81" s="23" t="s">
        <v>89</v>
      </c>
      <c r="D81" s="24">
        <v>100.2</v>
      </c>
      <c r="E81" s="1">
        <v>78.64</v>
      </c>
      <c r="F81" s="25">
        <v>1.0038</v>
      </c>
      <c r="G81" s="1">
        <f t="shared" si="1"/>
        <v>78.938832</v>
      </c>
      <c r="H81" s="26">
        <v>80.76</v>
      </c>
      <c r="I81" s="23"/>
    </row>
    <row r="82" ht="28" customHeight="1" spans="1:9">
      <c r="A82" s="23">
        <v>79</v>
      </c>
      <c r="B82" s="23" t="s">
        <v>88</v>
      </c>
      <c r="C82" s="23" t="s">
        <v>90</v>
      </c>
      <c r="D82" s="24">
        <v>102.3</v>
      </c>
      <c r="E82" s="1">
        <v>75.84</v>
      </c>
      <c r="F82" s="25">
        <v>1.0038</v>
      </c>
      <c r="G82" s="1">
        <f t="shared" si="1"/>
        <v>76.128192</v>
      </c>
      <c r="H82" s="26">
        <v>79.78</v>
      </c>
      <c r="I82" s="23"/>
    </row>
    <row r="83" ht="28" customHeight="1" spans="1:9">
      <c r="A83" s="23">
        <v>80</v>
      </c>
      <c r="B83" s="23" t="s">
        <v>88</v>
      </c>
      <c r="C83" s="23" t="s">
        <v>91</v>
      </c>
      <c r="D83" s="24">
        <v>98.1</v>
      </c>
      <c r="E83" s="1">
        <v>78.6</v>
      </c>
      <c r="F83" s="25">
        <v>0.9963</v>
      </c>
      <c r="G83" s="1">
        <f t="shared" si="1"/>
        <v>78.30918</v>
      </c>
      <c r="H83" s="26">
        <v>79.69</v>
      </c>
      <c r="I83" s="23"/>
    </row>
    <row r="84" ht="28" customHeight="1" spans="1:9">
      <c r="A84" s="23">
        <v>81</v>
      </c>
      <c r="B84" s="23" t="s">
        <v>88</v>
      </c>
      <c r="C84" s="23" t="s">
        <v>92</v>
      </c>
      <c r="D84" s="24">
        <v>96.1</v>
      </c>
      <c r="E84" s="1">
        <v>79.6</v>
      </c>
      <c r="F84" s="25">
        <v>0.9963</v>
      </c>
      <c r="G84" s="1">
        <f t="shared" si="1"/>
        <v>79.30548</v>
      </c>
      <c r="H84" s="26">
        <v>79.62</v>
      </c>
      <c r="I84" s="23"/>
    </row>
    <row r="85" ht="28" customHeight="1" spans="1:9">
      <c r="A85" s="23">
        <v>82</v>
      </c>
      <c r="B85" s="23" t="s">
        <v>88</v>
      </c>
      <c r="C85" s="23" t="s">
        <v>93</v>
      </c>
      <c r="D85" s="24">
        <v>100.8</v>
      </c>
      <c r="E85" s="1">
        <v>76.7</v>
      </c>
      <c r="F85" s="25">
        <v>0.9963</v>
      </c>
      <c r="G85" s="1">
        <f t="shared" si="1"/>
        <v>76.41621</v>
      </c>
      <c r="H85" s="26">
        <v>79.45</v>
      </c>
      <c r="I85" s="23"/>
    </row>
    <row r="86" ht="28" customHeight="1" spans="1:9">
      <c r="A86" s="23">
        <v>83</v>
      </c>
      <c r="B86" s="23" t="s">
        <v>88</v>
      </c>
      <c r="C86" s="23" t="s">
        <v>94</v>
      </c>
      <c r="D86" s="24">
        <v>94.4</v>
      </c>
      <c r="E86" s="1">
        <v>79.66</v>
      </c>
      <c r="F86" s="25">
        <v>1.0038</v>
      </c>
      <c r="G86" s="1">
        <f t="shared" si="1"/>
        <v>79.962708</v>
      </c>
      <c r="H86" s="26">
        <v>79.44</v>
      </c>
      <c r="I86" s="23"/>
    </row>
    <row r="87" ht="28" customHeight="1" spans="1:9">
      <c r="A87" s="23">
        <v>84</v>
      </c>
      <c r="B87" s="23" t="s">
        <v>88</v>
      </c>
      <c r="C87" s="23" t="s">
        <v>95</v>
      </c>
      <c r="D87" s="24">
        <v>98.6</v>
      </c>
      <c r="E87" s="1">
        <v>77.42</v>
      </c>
      <c r="F87" s="25">
        <v>0.9963</v>
      </c>
      <c r="G87" s="1">
        <f t="shared" si="1"/>
        <v>77.133546</v>
      </c>
      <c r="H87" s="26">
        <v>79.15</v>
      </c>
      <c r="I87" s="23"/>
    </row>
    <row r="88" ht="28" customHeight="1" spans="1:9">
      <c r="A88" s="23">
        <v>85</v>
      </c>
      <c r="B88" s="23" t="s">
        <v>88</v>
      </c>
      <c r="C88" s="23" t="s">
        <v>96</v>
      </c>
      <c r="D88" s="24">
        <v>96.4</v>
      </c>
      <c r="E88" s="1">
        <v>78.46</v>
      </c>
      <c r="F88" s="25">
        <v>0.9963</v>
      </c>
      <c r="G88" s="1">
        <f t="shared" si="1"/>
        <v>78.169698</v>
      </c>
      <c r="H88" s="26">
        <v>79.04</v>
      </c>
      <c r="I88" s="23"/>
    </row>
    <row r="89" ht="28" customHeight="1" spans="1:9">
      <c r="A89" s="23">
        <v>86</v>
      </c>
      <c r="B89" s="23" t="s">
        <v>88</v>
      </c>
      <c r="C89" s="23" t="s">
        <v>97</v>
      </c>
      <c r="D89" s="24">
        <v>97.2</v>
      </c>
      <c r="E89" s="1">
        <v>76.98</v>
      </c>
      <c r="F89" s="25">
        <v>1.0038</v>
      </c>
      <c r="G89" s="1">
        <f t="shared" si="1"/>
        <v>77.272524</v>
      </c>
      <c r="H89" s="26">
        <v>78.76</v>
      </c>
      <c r="I89" s="23"/>
    </row>
    <row r="90" ht="28" customHeight="1" spans="1:9">
      <c r="A90" s="23">
        <v>87</v>
      </c>
      <c r="B90" s="23" t="s">
        <v>88</v>
      </c>
      <c r="C90" s="23" t="s">
        <v>98</v>
      </c>
      <c r="D90" s="24">
        <v>97.4</v>
      </c>
      <c r="E90" s="1">
        <v>77.2</v>
      </c>
      <c r="F90" s="25">
        <v>0.9963</v>
      </c>
      <c r="G90" s="1">
        <f t="shared" si="1"/>
        <v>76.91436</v>
      </c>
      <c r="H90" s="26">
        <v>78.62</v>
      </c>
      <c r="I90" s="23"/>
    </row>
    <row r="91" ht="28" customHeight="1" spans="1:9">
      <c r="A91" s="23">
        <v>88</v>
      </c>
      <c r="B91" s="23" t="s">
        <v>88</v>
      </c>
      <c r="C91" s="23" t="s">
        <v>99</v>
      </c>
      <c r="D91" s="24">
        <v>96.5</v>
      </c>
      <c r="E91" s="1">
        <v>77.56</v>
      </c>
      <c r="F91" s="25">
        <v>0.9963</v>
      </c>
      <c r="G91" s="1">
        <f t="shared" si="1"/>
        <v>77.273028</v>
      </c>
      <c r="H91" s="26">
        <v>78.53</v>
      </c>
      <c r="I91" s="23"/>
    </row>
    <row r="92" ht="28" customHeight="1" spans="1:9">
      <c r="A92" s="23">
        <v>89</v>
      </c>
      <c r="B92" s="23" t="s">
        <v>88</v>
      </c>
      <c r="C92" s="23" t="s">
        <v>100</v>
      </c>
      <c r="D92" s="24">
        <v>97.7</v>
      </c>
      <c r="E92" s="1">
        <v>76.26</v>
      </c>
      <c r="F92" s="25">
        <v>1.0038</v>
      </c>
      <c r="G92" s="1">
        <f t="shared" si="1"/>
        <v>76.549788</v>
      </c>
      <c r="H92" s="26">
        <v>78.5</v>
      </c>
      <c r="I92" s="23"/>
    </row>
    <row r="93" ht="28" customHeight="1" spans="1:9">
      <c r="A93" s="23">
        <v>90</v>
      </c>
      <c r="B93" s="23" t="s">
        <v>88</v>
      </c>
      <c r="C93" s="23" t="s">
        <v>101</v>
      </c>
      <c r="D93" s="24">
        <v>97.6</v>
      </c>
      <c r="E93" s="1">
        <v>76.52</v>
      </c>
      <c r="F93" s="25">
        <v>0.9963</v>
      </c>
      <c r="G93" s="1">
        <f t="shared" si="1"/>
        <v>76.236876</v>
      </c>
      <c r="H93" s="26">
        <v>78.28</v>
      </c>
      <c r="I93" s="23"/>
    </row>
    <row r="94" ht="28" customHeight="1" spans="1:9">
      <c r="A94" s="23">
        <v>91</v>
      </c>
      <c r="B94" s="23" t="s">
        <v>88</v>
      </c>
      <c r="C94" s="23" t="s">
        <v>102</v>
      </c>
      <c r="D94" s="24">
        <v>94</v>
      </c>
      <c r="E94" s="1">
        <v>78.52</v>
      </c>
      <c r="F94" s="25">
        <v>0.9963</v>
      </c>
      <c r="G94" s="1">
        <f t="shared" si="1"/>
        <v>78.229476</v>
      </c>
      <c r="H94" s="26">
        <v>78.27</v>
      </c>
      <c r="I94" s="23"/>
    </row>
    <row r="95" ht="28" customHeight="1" spans="1:9">
      <c r="A95" s="23">
        <v>92</v>
      </c>
      <c r="B95" s="23" t="s">
        <v>88</v>
      </c>
      <c r="C95" s="23" t="s">
        <v>103</v>
      </c>
      <c r="D95" s="24">
        <v>96.2</v>
      </c>
      <c r="E95" s="1">
        <v>76.62</v>
      </c>
      <c r="F95" s="25">
        <v>1.0038</v>
      </c>
      <c r="G95" s="1">
        <f t="shared" si="1"/>
        <v>76.911156</v>
      </c>
      <c r="H95" s="26">
        <v>78.21</v>
      </c>
      <c r="I95" s="23"/>
    </row>
    <row r="96" ht="28" customHeight="1" spans="1:9">
      <c r="A96" s="23">
        <v>93</v>
      </c>
      <c r="B96" s="23" t="s">
        <v>88</v>
      </c>
      <c r="C96" s="23" t="s">
        <v>104</v>
      </c>
      <c r="D96" s="24">
        <v>94.5</v>
      </c>
      <c r="E96" s="1">
        <v>77.96</v>
      </c>
      <c r="F96" s="25">
        <v>0.9963</v>
      </c>
      <c r="G96" s="1">
        <f t="shared" si="1"/>
        <v>77.671548</v>
      </c>
      <c r="H96" s="26">
        <v>78.1</v>
      </c>
      <c r="I96" s="23"/>
    </row>
    <row r="97" ht="28" customHeight="1" spans="1:9">
      <c r="A97" s="23">
        <v>94</v>
      </c>
      <c r="B97" s="23" t="s">
        <v>88</v>
      </c>
      <c r="C97" s="23" t="s">
        <v>105</v>
      </c>
      <c r="D97" s="24">
        <v>94.8</v>
      </c>
      <c r="E97" s="1">
        <v>77.14</v>
      </c>
      <c r="F97" s="25">
        <v>1.0038</v>
      </c>
      <c r="G97" s="1">
        <f t="shared" si="1"/>
        <v>77.433132</v>
      </c>
      <c r="H97" s="26">
        <v>78.06</v>
      </c>
      <c r="I97" s="23"/>
    </row>
    <row r="98" ht="28" customHeight="1" spans="1:9">
      <c r="A98" s="23">
        <v>95</v>
      </c>
      <c r="B98" s="23" t="s">
        <v>88</v>
      </c>
      <c r="C98" s="23" t="s">
        <v>106</v>
      </c>
      <c r="D98" s="24">
        <v>97.2</v>
      </c>
      <c r="E98" s="1">
        <v>75.56</v>
      </c>
      <c r="F98" s="25">
        <v>1.0038</v>
      </c>
      <c r="G98" s="1">
        <f t="shared" si="1"/>
        <v>75.847128</v>
      </c>
      <c r="H98" s="26">
        <v>77.91</v>
      </c>
      <c r="I98" s="23"/>
    </row>
    <row r="99" ht="28" customHeight="1" spans="1:9">
      <c r="A99" s="23">
        <v>96</v>
      </c>
      <c r="B99" s="23" t="s">
        <v>88</v>
      </c>
      <c r="C99" s="23" t="s">
        <v>107</v>
      </c>
      <c r="D99" s="24">
        <v>93.8</v>
      </c>
      <c r="E99" s="1">
        <v>77.4</v>
      </c>
      <c r="F99" s="25">
        <v>1.0038</v>
      </c>
      <c r="G99" s="1">
        <f t="shared" si="1"/>
        <v>77.69412</v>
      </c>
      <c r="H99" s="26">
        <v>77.88</v>
      </c>
      <c r="I99" s="23"/>
    </row>
    <row r="100" ht="28" customHeight="1" spans="1:9">
      <c r="A100" s="23">
        <v>97</v>
      </c>
      <c r="B100" s="23" t="s">
        <v>88</v>
      </c>
      <c r="C100" s="23" t="s">
        <v>108</v>
      </c>
      <c r="D100" s="24">
        <v>95.6</v>
      </c>
      <c r="E100" s="1">
        <v>76.34</v>
      </c>
      <c r="F100" s="25">
        <v>1.0038</v>
      </c>
      <c r="G100" s="1">
        <f t="shared" si="1"/>
        <v>76.630092</v>
      </c>
      <c r="H100" s="26">
        <v>77.84</v>
      </c>
      <c r="I100" s="23"/>
    </row>
    <row r="101" ht="28" customHeight="1" spans="1:9">
      <c r="A101" s="23">
        <v>98</v>
      </c>
      <c r="B101" s="23" t="s">
        <v>88</v>
      </c>
      <c r="C101" s="23" t="s">
        <v>109</v>
      </c>
      <c r="D101" s="24">
        <v>93.2</v>
      </c>
      <c r="E101" s="1">
        <v>78.18</v>
      </c>
      <c r="F101" s="25">
        <v>0.9963</v>
      </c>
      <c r="G101" s="1">
        <f t="shared" si="1"/>
        <v>77.890734</v>
      </c>
      <c r="H101" s="26">
        <v>77.8</v>
      </c>
      <c r="I101" s="23"/>
    </row>
    <row r="102" ht="28" customHeight="1" spans="1:9">
      <c r="A102" s="23">
        <v>99</v>
      </c>
      <c r="B102" s="23" t="s">
        <v>88</v>
      </c>
      <c r="C102" s="23" t="s">
        <v>110</v>
      </c>
      <c r="D102" s="24">
        <v>98.1</v>
      </c>
      <c r="E102" s="1">
        <v>75.44</v>
      </c>
      <c r="F102" s="25">
        <v>0.9963</v>
      </c>
      <c r="G102" s="1">
        <f t="shared" si="1"/>
        <v>75.160872</v>
      </c>
      <c r="H102" s="26">
        <v>77.8</v>
      </c>
      <c r="I102" s="23"/>
    </row>
    <row r="103" ht="28" customHeight="1" spans="1:9">
      <c r="A103" s="23">
        <v>100</v>
      </c>
      <c r="B103" s="23" t="s">
        <v>88</v>
      </c>
      <c r="C103" s="23" t="s">
        <v>111</v>
      </c>
      <c r="D103" s="24">
        <v>95</v>
      </c>
      <c r="E103" s="1">
        <v>77.16</v>
      </c>
      <c r="F103" s="25">
        <v>0.9963</v>
      </c>
      <c r="G103" s="1">
        <f t="shared" si="1"/>
        <v>76.874508</v>
      </c>
      <c r="H103" s="26">
        <v>77.79</v>
      </c>
      <c r="I103" s="23"/>
    </row>
    <row r="104" ht="28" customHeight="1" spans="1:9">
      <c r="A104" s="23">
        <v>101</v>
      </c>
      <c r="B104" s="23" t="s">
        <v>88</v>
      </c>
      <c r="C104" s="23" t="s">
        <v>112</v>
      </c>
      <c r="D104" s="24">
        <v>96.8</v>
      </c>
      <c r="E104" s="1">
        <v>76.1</v>
      </c>
      <c r="F104" s="25">
        <v>0.9963</v>
      </c>
      <c r="G104" s="1">
        <f t="shared" si="1"/>
        <v>75.81843</v>
      </c>
      <c r="H104" s="26">
        <v>77.76</v>
      </c>
      <c r="I104" s="23"/>
    </row>
    <row r="105" ht="28" customHeight="1" spans="1:9">
      <c r="A105" s="23">
        <v>102</v>
      </c>
      <c r="B105" s="23" t="s">
        <v>88</v>
      </c>
      <c r="C105" s="23" t="s">
        <v>113</v>
      </c>
      <c r="D105" s="24">
        <v>95.8</v>
      </c>
      <c r="E105" s="1">
        <v>76.62</v>
      </c>
      <c r="F105" s="25">
        <v>0.9963</v>
      </c>
      <c r="G105" s="1">
        <f t="shared" si="1"/>
        <v>76.336506</v>
      </c>
      <c r="H105" s="26">
        <v>77.74</v>
      </c>
      <c r="I105" s="23"/>
    </row>
    <row r="106" ht="28" customHeight="1" spans="1:9">
      <c r="A106" s="23">
        <v>103</v>
      </c>
      <c r="B106" s="23" t="s">
        <v>88</v>
      </c>
      <c r="C106" s="23" t="s">
        <v>114</v>
      </c>
      <c r="D106" s="24">
        <v>94.3</v>
      </c>
      <c r="E106" s="1">
        <v>76.86</v>
      </c>
      <c r="F106" s="25">
        <v>1.0038</v>
      </c>
      <c r="G106" s="1">
        <f t="shared" si="1"/>
        <v>77.152068</v>
      </c>
      <c r="H106" s="26">
        <v>77.72</v>
      </c>
      <c r="I106" s="23"/>
    </row>
    <row r="107" ht="28" customHeight="1" spans="1:9">
      <c r="A107" s="23">
        <v>104</v>
      </c>
      <c r="B107" s="23" t="s">
        <v>88</v>
      </c>
      <c r="C107" s="23" t="s">
        <v>115</v>
      </c>
      <c r="D107" s="24">
        <v>95.1</v>
      </c>
      <c r="E107" s="1">
        <v>76.26</v>
      </c>
      <c r="F107" s="25">
        <v>1.0038</v>
      </c>
      <c r="G107" s="1">
        <f t="shared" si="1"/>
        <v>76.549788</v>
      </c>
      <c r="H107" s="26">
        <v>77.63</v>
      </c>
      <c r="I107" s="23"/>
    </row>
    <row r="108" ht="28" customHeight="1" spans="1:9">
      <c r="A108" s="23">
        <v>105</v>
      </c>
      <c r="B108" s="23" t="s">
        <v>88</v>
      </c>
      <c r="C108" s="23" t="s">
        <v>116</v>
      </c>
      <c r="D108" s="24">
        <v>96.6</v>
      </c>
      <c r="E108" s="1">
        <v>75.38</v>
      </c>
      <c r="F108" s="25">
        <v>1.0038</v>
      </c>
      <c r="G108" s="1">
        <f t="shared" si="1"/>
        <v>75.666444</v>
      </c>
      <c r="H108" s="26">
        <v>77.6</v>
      </c>
      <c r="I108" s="23"/>
    </row>
    <row r="109" ht="28" customHeight="1" spans="1:9">
      <c r="A109" s="23">
        <v>106</v>
      </c>
      <c r="B109" s="23" t="s">
        <v>88</v>
      </c>
      <c r="C109" s="23" t="s">
        <v>117</v>
      </c>
      <c r="D109" s="24">
        <v>93.6</v>
      </c>
      <c r="E109" s="1">
        <v>77.02</v>
      </c>
      <c r="F109" s="25">
        <v>1.0038</v>
      </c>
      <c r="G109" s="1">
        <f t="shared" si="1"/>
        <v>77.312676</v>
      </c>
      <c r="H109" s="26">
        <v>77.59</v>
      </c>
      <c r="I109" s="23"/>
    </row>
    <row r="110" ht="28" customHeight="1" spans="1:9">
      <c r="A110" s="23">
        <v>107</v>
      </c>
      <c r="B110" s="23" t="s">
        <v>88</v>
      </c>
      <c r="C110" s="23" t="s">
        <v>118</v>
      </c>
      <c r="D110" s="24">
        <v>94.2</v>
      </c>
      <c r="E110" s="1">
        <v>76.54</v>
      </c>
      <c r="F110" s="25">
        <v>1.0038</v>
      </c>
      <c r="G110" s="1">
        <f t="shared" si="1"/>
        <v>76.830852</v>
      </c>
      <c r="H110" s="26">
        <v>77.5</v>
      </c>
      <c r="I110" s="23"/>
    </row>
    <row r="111" ht="28" customHeight="1" spans="1:9">
      <c r="A111" s="23">
        <v>108</v>
      </c>
      <c r="B111" s="27" t="s">
        <v>88</v>
      </c>
      <c r="C111" s="27" t="s">
        <v>119</v>
      </c>
      <c r="D111" s="28">
        <v>92.6</v>
      </c>
      <c r="E111" s="1">
        <v>77.36</v>
      </c>
      <c r="F111" s="25">
        <v>1.0038</v>
      </c>
      <c r="G111" s="1">
        <f t="shared" si="1"/>
        <v>77.653968</v>
      </c>
      <c r="H111" s="26">
        <v>77.46</v>
      </c>
      <c r="I111" s="23"/>
    </row>
    <row r="112" ht="28" customHeight="1" spans="1:9">
      <c r="A112" s="23">
        <v>109</v>
      </c>
      <c r="B112" s="23" t="s">
        <v>88</v>
      </c>
      <c r="C112" s="23" t="s">
        <v>120</v>
      </c>
      <c r="D112" s="24">
        <v>96.7</v>
      </c>
      <c r="E112" s="1">
        <v>75.12</v>
      </c>
      <c r="F112" s="25">
        <v>0.9963</v>
      </c>
      <c r="G112" s="1">
        <f t="shared" si="1"/>
        <v>74.842056</v>
      </c>
      <c r="H112" s="26">
        <v>77.14</v>
      </c>
      <c r="I112" s="23"/>
    </row>
    <row r="113" ht="28" customHeight="1" spans="1:9">
      <c r="A113" s="23">
        <v>110</v>
      </c>
      <c r="B113" s="23" t="s">
        <v>88</v>
      </c>
      <c r="C113" s="23" t="s">
        <v>121</v>
      </c>
      <c r="D113" s="24">
        <v>96</v>
      </c>
      <c r="E113" s="1">
        <v>75.46</v>
      </c>
      <c r="F113" s="25">
        <v>0.9963</v>
      </c>
      <c r="G113" s="1">
        <f t="shared" si="1"/>
        <v>75.180798</v>
      </c>
      <c r="H113" s="26">
        <v>77.11</v>
      </c>
      <c r="I113" s="23"/>
    </row>
    <row r="114" ht="28" customHeight="1" spans="1:9">
      <c r="A114" s="23">
        <v>111</v>
      </c>
      <c r="B114" s="23" t="s">
        <v>88</v>
      </c>
      <c r="C114" s="23" t="s">
        <v>122</v>
      </c>
      <c r="D114" s="24">
        <v>94.1</v>
      </c>
      <c r="E114" s="1">
        <v>75.92</v>
      </c>
      <c r="F114" s="25">
        <v>1.0038</v>
      </c>
      <c r="G114" s="1">
        <f t="shared" si="1"/>
        <v>76.208496</v>
      </c>
      <c r="H114" s="26">
        <v>77.09</v>
      </c>
      <c r="I114" s="23"/>
    </row>
    <row r="115" ht="28" customHeight="1" spans="1:9">
      <c r="A115" s="23">
        <v>112</v>
      </c>
      <c r="B115" s="23" t="s">
        <v>88</v>
      </c>
      <c r="C115" s="23" t="s">
        <v>123</v>
      </c>
      <c r="D115" s="24">
        <v>94.2</v>
      </c>
      <c r="E115" s="1">
        <v>76.4</v>
      </c>
      <c r="F115" s="25">
        <v>0.9963</v>
      </c>
      <c r="G115" s="1">
        <f t="shared" si="1"/>
        <v>76.11732</v>
      </c>
      <c r="H115" s="26">
        <v>77.07</v>
      </c>
      <c r="I115" s="23"/>
    </row>
    <row r="116" ht="28" customHeight="1" spans="1:9">
      <c r="A116" s="23">
        <v>113</v>
      </c>
      <c r="B116" s="23" t="s">
        <v>88</v>
      </c>
      <c r="C116" s="23" t="s">
        <v>124</v>
      </c>
      <c r="D116" s="24">
        <v>93.3</v>
      </c>
      <c r="E116" s="1">
        <v>76.82</v>
      </c>
      <c r="F116" s="25">
        <v>0.9963</v>
      </c>
      <c r="G116" s="1">
        <f t="shared" si="1"/>
        <v>76.535766</v>
      </c>
      <c r="H116" s="26">
        <v>77.02</v>
      </c>
      <c r="I116" s="23"/>
    </row>
    <row r="117" ht="28" customHeight="1" spans="1:9">
      <c r="A117" s="23">
        <v>114</v>
      </c>
      <c r="B117" s="23" t="s">
        <v>88</v>
      </c>
      <c r="C117" s="23" t="s">
        <v>125</v>
      </c>
      <c r="D117" s="24">
        <v>94.3</v>
      </c>
      <c r="E117" s="1">
        <v>75.66</v>
      </c>
      <c r="F117" s="25">
        <v>1.0038</v>
      </c>
      <c r="G117" s="1">
        <f t="shared" si="1"/>
        <v>75.947508</v>
      </c>
      <c r="H117" s="26">
        <v>77</v>
      </c>
      <c r="I117" s="23"/>
    </row>
    <row r="118" ht="28" customHeight="1" spans="1:9">
      <c r="A118" s="23">
        <v>115</v>
      </c>
      <c r="B118" s="23" t="s">
        <v>88</v>
      </c>
      <c r="C118" s="23" t="s">
        <v>126</v>
      </c>
      <c r="D118" s="24">
        <v>94.6</v>
      </c>
      <c r="E118" s="1">
        <v>75.94</v>
      </c>
      <c r="F118" s="25">
        <v>0.9963</v>
      </c>
      <c r="G118" s="1">
        <f t="shared" si="1"/>
        <v>75.659022</v>
      </c>
      <c r="H118" s="26">
        <v>76.93</v>
      </c>
      <c r="I118" s="23"/>
    </row>
    <row r="119" ht="28" customHeight="1" spans="1:9">
      <c r="A119" s="23">
        <v>116</v>
      </c>
      <c r="B119" s="23" t="s">
        <v>88</v>
      </c>
      <c r="C119" s="23" t="s">
        <v>127</v>
      </c>
      <c r="D119" s="24">
        <v>94.6</v>
      </c>
      <c r="E119" s="1">
        <v>75.88</v>
      </c>
      <c r="F119" s="25">
        <v>0.9963</v>
      </c>
      <c r="G119" s="1">
        <f t="shared" si="1"/>
        <v>75.599244</v>
      </c>
      <c r="H119" s="26">
        <v>76.89</v>
      </c>
      <c r="I119" s="23"/>
    </row>
    <row r="120" ht="28" customHeight="1" spans="1:9">
      <c r="A120" s="23">
        <v>117</v>
      </c>
      <c r="B120" s="23" t="s">
        <v>88</v>
      </c>
      <c r="C120" s="23" t="s">
        <v>128</v>
      </c>
      <c r="D120" s="24">
        <v>95.3</v>
      </c>
      <c r="E120" s="1">
        <v>74.92</v>
      </c>
      <c r="F120" s="25">
        <v>1.0038</v>
      </c>
      <c r="G120" s="1">
        <f t="shared" si="1"/>
        <v>75.204696</v>
      </c>
      <c r="H120" s="26">
        <v>76.89</v>
      </c>
      <c r="I120" s="23"/>
    </row>
    <row r="121" ht="28" customHeight="1" spans="1:9">
      <c r="A121" s="23">
        <v>118</v>
      </c>
      <c r="B121" s="23" t="s">
        <v>88</v>
      </c>
      <c r="C121" s="23" t="s">
        <v>129</v>
      </c>
      <c r="D121" s="24">
        <v>93.8</v>
      </c>
      <c r="E121" s="1">
        <v>76.3</v>
      </c>
      <c r="F121" s="25">
        <v>0.9963</v>
      </c>
      <c r="G121" s="1">
        <f t="shared" si="1"/>
        <v>76.01769</v>
      </c>
      <c r="H121" s="26">
        <v>76.88</v>
      </c>
      <c r="I121" s="23"/>
    </row>
    <row r="122" ht="28" customHeight="1" spans="1:9">
      <c r="A122" s="23">
        <v>119</v>
      </c>
      <c r="B122" s="23" t="s">
        <v>88</v>
      </c>
      <c r="C122" s="23" t="s">
        <v>130</v>
      </c>
      <c r="D122" s="24">
        <v>94.3</v>
      </c>
      <c r="E122" s="1">
        <v>76.02</v>
      </c>
      <c r="F122" s="25">
        <v>0.9963</v>
      </c>
      <c r="G122" s="1">
        <f t="shared" si="1"/>
        <v>75.738726</v>
      </c>
      <c r="H122" s="26">
        <v>76.88</v>
      </c>
      <c r="I122" s="23"/>
    </row>
    <row r="123" ht="28" customHeight="1" spans="1:9">
      <c r="A123" s="23">
        <v>120</v>
      </c>
      <c r="B123" s="23" t="s">
        <v>88</v>
      </c>
      <c r="C123" s="23" t="s">
        <v>131</v>
      </c>
      <c r="D123" s="24">
        <v>94.3</v>
      </c>
      <c r="E123" s="1">
        <v>75.44</v>
      </c>
      <c r="F123" s="25">
        <v>1.0038</v>
      </c>
      <c r="G123" s="1">
        <f t="shared" si="1"/>
        <v>75.726672</v>
      </c>
      <c r="H123" s="26">
        <v>76.87</v>
      </c>
      <c r="I123" s="23"/>
    </row>
    <row r="124" ht="28" customHeight="1" spans="1:9">
      <c r="A124" s="23">
        <v>121</v>
      </c>
      <c r="B124" s="23" t="s">
        <v>88</v>
      </c>
      <c r="C124" s="23" t="s">
        <v>132</v>
      </c>
      <c r="D124" s="24">
        <v>95.5</v>
      </c>
      <c r="E124" s="1">
        <v>75.3</v>
      </c>
      <c r="F124" s="25">
        <v>0.9963</v>
      </c>
      <c r="G124" s="1">
        <f t="shared" si="1"/>
        <v>75.02139</v>
      </c>
      <c r="H124" s="26">
        <v>76.85</v>
      </c>
      <c r="I124" s="23"/>
    </row>
    <row r="125" ht="28" customHeight="1" spans="1:9">
      <c r="A125" s="23">
        <v>122</v>
      </c>
      <c r="B125" s="23" t="s">
        <v>88</v>
      </c>
      <c r="C125" s="23" t="s">
        <v>133</v>
      </c>
      <c r="D125" s="24">
        <v>96.6</v>
      </c>
      <c r="E125" s="1">
        <v>74.12</v>
      </c>
      <c r="F125" s="25">
        <v>1.0038</v>
      </c>
      <c r="G125" s="1">
        <f t="shared" si="1"/>
        <v>74.401656</v>
      </c>
      <c r="H125" s="26">
        <v>76.84</v>
      </c>
      <c r="I125" s="23"/>
    </row>
    <row r="126" ht="28" customHeight="1" spans="1:9">
      <c r="A126" s="23">
        <v>123</v>
      </c>
      <c r="B126" s="23" t="s">
        <v>88</v>
      </c>
      <c r="C126" s="23" t="s">
        <v>134</v>
      </c>
      <c r="D126" s="24">
        <v>93.9</v>
      </c>
      <c r="E126" s="1">
        <v>75.5</v>
      </c>
      <c r="F126" s="25">
        <v>1.0038</v>
      </c>
      <c r="G126" s="1">
        <f t="shared" si="1"/>
        <v>75.7869</v>
      </c>
      <c r="H126" s="26">
        <v>76.77</v>
      </c>
      <c r="I126" s="23"/>
    </row>
    <row r="127" ht="28" customHeight="1" spans="1:9">
      <c r="A127" s="23">
        <v>124</v>
      </c>
      <c r="B127" s="23" t="s">
        <v>88</v>
      </c>
      <c r="C127" s="23" t="s">
        <v>135</v>
      </c>
      <c r="D127" s="24">
        <v>95.5</v>
      </c>
      <c r="E127" s="1">
        <v>75.14</v>
      </c>
      <c r="F127" s="25">
        <v>0.9963</v>
      </c>
      <c r="G127" s="1">
        <f t="shared" si="1"/>
        <v>74.861982</v>
      </c>
      <c r="H127" s="26">
        <v>76.75</v>
      </c>
      <c r="I127" s="23"/>
    </row>
    <row r="128" ht="28" customHeight="1" spans="1:9">
      <c r="A128" s="23">
        <v>125</v>
      </c>
      <c r="B128" s="23" t="s">
        <v>88</v>
      </c>
      <c r="C128" s="23" t="s">
        <v>136</v>
      </c>
      <c r="D128" s="24">
        <v>93.4</v>
      </c>
      <c r="E128" s="1">
        <v>76.3</v>
      </c>
      <c r="F128" s="25">
        <v>0.9963</v>
      </c>
      <c r="G128" s="1">
        <f t="shared" si="1"/>
        <v>76.01769</v>
      </c>
      <c r="H128" s="26">
        <v>76.74</v>
      </c>
      <c r="I128" s="23"/>
    </row>
    <row r="129" ht="28" customHeight="1" spans="1:9">
      <c r="A129" s="23">
        <v>126</v>
      </c>
      <c r="B129" s="27" t="s">
        <v>88</v>
      </c>
      <c r="C129" s="27" t="s">
        <v>137</v>
      </c>
      <c r="D129" s="28">
        <v>92.6</v>
      </c>
      <c r="E129" s="1">
        <v>75.92</v>
      </c>
      <c r="F129" s="25">
        <v>1.0038</v>
      </c>
      <c r="G129" s="1">
        <f t="shared" si="1"/>
        <v>76.208496</v>
      </c>
      <c r="H129" s="26">
        <v>76.59</v>
      </c>
      <c r="I129" s="23"/>
    </row>
    <row r="130" ht="28" customHeight="1" spans="1:9">
      <c r="A130" s="23">
        <v>127</v>
      </c>
      <c r="B130" s="23" t="s">
        <v>88</v>
      </c>
      <c r="C130" s="23" t="s">
        <v>138</v>
      </c>
      <c r="D130" s="24">
        <v>92.7</v>
      </c>
      <c r="E130" s="1">
        <v>76.26</v>
      </c>
      <c r="F130" s="25">
        <v>0.9963</v>
      </c>
      <c r="G130" s="1">
        <f t="shared" si="1"/>
        <v>75.977838</v>
      </c>
      <c r="H130" s="26">
        <v>76.49</v>
      </c>
      <c r="I130" s="23"/>
    </row>
    <row r="131" ht="28" customHeight="1" spans="1:9">
      <c r="A131" s="23">
        <v>128</v>
      </c>
      <c r="B131" s="23" t="s">
        <v>88</v>
      </c>
      <c r="C131" s="23" t="s">
        <v>139</v>
      </c>
      <c r="D131" s="24">
        <v>94.1</v>
      </c>
      <c r="E131" s="1">
        <v>74.92</v>
      </c>
      <c r="F131" s="25">
        <v>1.0038</v>
      </c>
      <c r="G131" s="1">
        <f t="shared" si="1"/>
        <v>75.204696</v>
      </c>
      <c r="H131" s="26">
        <v>76.49</v>
      </c>
      <c r="I131" s="23"/>
    </row>
    <row r="132" ht="28" customHeight="1" spans="1:9">
      <c r="A132" s="23">
        <v>129</v>
      </c>
      <c r="B132" s="23" t="s">
        <v>88</v>
      </c>
      <c r="C132" s="23" t="s">
        <v>140</v>
      </c>
      <c r="D132" s="24">
        <v>94.9</v>
      </c>
      <c r="E132" s="1">
        <v>75.04</v>
      </c>
      <c r="F132" s="25">
        <v>0.9963</v>
      </c>
      <c r="G132" s="1">
        <f t="shared" ref="G132:G195" si="2">E132*F132</f>
        <v>74.762352</v>
      </c>
      <c r="H132" s="26">
        <v>76.49</v>
      </c>
      <c r="I132" s="23"/>
    </row>
    <row r="133" ht="28" customHeight="1" spans="1:9">
      <c r="A133" s="23">
        <v>130</v>
      </c>
      <c r="B133" s="23" t="s">
        <v>88</v>
      </c>
      <c r="C133" s="23" t="s">
        <v>141</v>
      </c>
      <c r="D133" s="24">
        <v>93.3</v>
      </c>
      <c r="E133" s="1">
        <v>75.92</v>
      </c>
      <c r="F133" s="25">
        <v>0.9963</v>
      </c>
      <c r="G133" s="1">
        <f t="shared" si="2"/>
        <v>75.639096</v>
      </c>
      <c r="H133" s="26">
        <v>76.48</v>
      </c>
      <c r="I133" s="23"/>
    </row>
    <row r="134" ht="28" customHeight="1" spans="1:9">
      <c r="A134" s="23">
        <v>131</v>
      </c>
      <c r="B134" s="23" t="s">
        <v>88</v>
      </c>
      <c r="C134" s="23" t="s">
        <v>142</v>
      </c>
      <c r="D134" s="24">
        <v>94.4</v>
      </c>
      <c r="E134" s="1">
        <v>75.26</v>
      </c>
      <c r="F134" s="25">
        <v>0.9963</v>
      </c>
      <c r="G134" s="1">
        <f t="shared" si="2"/>
        <v>74.981538</v>
      </c>
      <c r="H134" s="26">
        <v>76.46</v>
      </c>
      <c r="I134" s="23"/>
    </row>
    <row r="135" ht="28" customHeight="1" spans="1:9">
      <c r="A135" s="23">
        <v>132</v>
      </c>
      <c r="B135" s="23" t="s">
        <v>88</v>
      </c>
      <c r="C135" s="23" t="s">
        <v>143</v>
      </c>
      <c r="D135" s="24">
        <v>94.6</v>
      </c>
      <c r="E135" s="1">
        <v>75.02</v>
      </c>
      <c r="F135" s="25">
        <v>0.9963</v>
      </c>
      <c r="G135" s="1">
        <f t="shared" si="2"/>
        <v>74.742426</v>
      </c>
      <c r="H135" s="26">
        <v>76.38</v>
      </c>
      <c r="I135" s="23"/>
    </row>
    <row r="136" ht="28" customHeight="1" spans="1:9">
      <c r="A136" s="23">
        <v>133</v>
      </c>
      <c r="B136" s="23" t="s">
        <v>88</v>
      </c>
      <c r="C136" s="23" t="s">
        <v>144</v>
      </c>
      <c r="D136" s="24">
        <v>97.1</v>
      </c>
      <c r="E136" s="1">
        <v>73</v>
      </c>
      <c r="F136" s="25">
        <v>1.0038</v>
      </c>
      <c r="G136" s="1">
        <f t="shared" si="2"/>
        <v>73.2774</v>
      </c>
      <c r="H136" s="26">
        <v>76.33</v>
      </c>
      <c r="I136" s="23"/>
    </row>
    <row r="137" ht="28" customHeight="1" spans="1:9">
      <c r="A137" s="23">
        <v>134</v>
      </c>
      <c r="B137" s="23" t="s">
        <v>88</v>
      </c>
      <c r="C137" s="23" t="s">
        <v>145</v>
      </c>
      <c r="D137" s="24">
        <v>94.4</v>
      </c>
      <c r="E137" s="1">
        <v>74.48</v>
      </c>
      <c r="F137" s="25">
        <v>1.0038</v>
      </c>
      <c r="G137" s="1">
        <f t="shared" si="2"/>
        <v>74.763024</v>
      </c>
      <c r="H137" s="26">
        <v>76.32</v>
      </c>
      <c r="I137" s="23"/>
    </row>
    <row r="138" ht="28" customHeight="1" spans="1:9">
      <c r="A138" s="23">
        <v>135</v>
      </c>
      <c r="B138" s="23" t="s">
        <v>88</v>
      </c>
      <c r="C138" s="23" t="s">
        <v>146</v>
      </c>
      <c r="D138" s="24">
        <v>94.6</v>
      </c>
      <c r="E138" s="1">
        <v>74.26</v>
      </c>
      <c r="F138" s="25">
        <v>1.0038</v>
      </c>
      <c r="G138" s="1">
        <f t="shared" si="2"/>
        <v>74.542188</v>
      </c>
      <c r="H138" s="26">
        <v>76.26</v>
      </c>
      <c r="I138" s="23"/>
    </row>
    <row r="139" ht="28" customHeight="1" spans="1:9">
      <c r="A139" s="23">
        <v>136</v>
      </c>
      <c r="B139" s="23" t="s">
        <v>88</v>
      </c>
      <c r="C139" s="23" t="s">
        <v>147</v>
      </c>
      <c r="D139" s="24">
        <v>95.8</v>
      </c>
      <c r="E139" s="1">
        <v>73.6</v>
      </c>
      <c r="F139" s="25">
        <v>1.0038</v>
      </c>
      <c r="G139" s="1">
        <f t="shared" si="2"/>
        <v>73.87968</v>
      </c>
      <c r="H139" s="26">
        <v>76.26</v>
      </c>
      <c r="I139" s="23"/>
    </row>
    <row r="140" ht="28" customHeight="1" spans="1:9">
      <c r="A140" s="23">
        <v>137</v>
      </c>
      <c r="B140" s="23" t="s">
        <v>88</v>
      </c>
      <c r="C140" s="23" t="s">
        <v>148</v>
      </c>
      <c r="D140" s="24">
        <v>93.9</v>
      </c>
      <c r="E140" s="1">
        <v>74.6</v>
      </c>
      <c r="F140" s="25">
        <v>1.0038</v>
      </c>
      <c r="G140" s="1">
        <f t="shared" si="2"/>
        <v>74.88348</v>
      </c>
      <c r="H140" s="26">
        <v>76.23</v>
      </c>
      <c r="I140" s="23"/>
    </row>
    <row r="141" ht="28" customHeight="1" spans="1:9">
      <c r="A141" s="23">
        <v>138</v>
      </c>
      <c r="B141" s="23" t="s">
        <v>88</v>
      </c>
      <c r="C141" s="23" t="s">
        <v>149</v>
      </c>
      <c r="D141" s="24">
        <v>93.7</v>
      </c>
      <c r="E141" s="1">
        <v>74.5</v>
      </c>
      <c r="F141" s="25">
        <v>1.0038</v>
      </c>
      <c r="G141" s="1">
        <f t="shared" si="2"/>
        <v>74.7831</v>
      </c>
      <c r="H141" s="26">
        <v>76.1</v>
      </c>
      <c r="I141" s="23"/>
    </row>
    <row r="142" ht="28" customHeight="1" spans="1:9">
      <c r="A142" s="23">
        <v>139</v>
      </c>
      <c r="B142" s="23" t="s">
        <v>88</v>
      </c>
      <c r="C142" s="23" t="s">
        <v>150</v>
      </c>
      <c r="D142" s="24">
        <v>93.3</v>
      </c>
      <c r="E142" s="1">
        <v>74.08</v>
      </c>
      <c r="F142" s="25">
        <v>1.0038</v>
      </c>
      <c r="G142" s="1">
        <f t="shared" si="2"/>
        <v>74.361504</v>
      </c>
      <c r="H142" s="26">
        <v>75.72</v>
      </c>
      <c r="I142" s="23"/>
    </row>
    <row r="143" ht="28" customHeight="1" spans="1:9">
      <c r="A143" s="23">
        <v>140</v>
      </c>
      <c r="B143" s="27" t="s">
        <v>88</v>
      </c>
      <c r="C143" s="27" t="s">
        <v>151</v>
      </c>
      <c r="D143" s="28">
        <v>92.6</v>
      </c>
      <c r="E143" s="1">
        <v>74.86</v>
      </c>
      <c r="F143" s="25">
        <v>0.9963</v>
      </c>
      <c r="G143" s="1">
        <f t="shared" si="2"/>
        <v>74.583018</v>
      </c>
      <c r="H143" s="26">
        <v>75.62</v>
      </c>
      <c r="I143" s="23"/>
    </row>
    <row r="144" ht="28" customHeight="1" spans="1:9">
      <c r="A144" s="23">
        <v>141</v>
      </c>
      <c r="B144" s="23" t="s">
        <v>88</v>
      </c>
      <c r="C144" s="23" t="s">
        <v>152</v>
      </c>
      <c r="D144" s="24">
        <v>92.8</v>
      </c>
      <c r="E144" s="1">
        <v>74.16</v>
      </c>
      <c r="F144" s="25">
        <v>1.0038</v>
      </c>
      <c r="G144" s="1">
        <f t="shared" si="2"/>
        <v>74.441808</v>
      </c>
      <c r="H144" s="26">
        <v>75.6</v>
      </c>
      <c r="I144" s="23"/>
    </row>
    <row r="145" ht="28" customHeight="1" spans="1:9">
      <c r="A145" s="23">
        <v>142</v>
      </c>
      <c r="B145" s="23" t="s">
        <v>88</v>
      </c>
      <c r="C145" s="23" t="s">
        <v>153</v>
      </c>
      <c r="D145" s="24">
        <v>93.1</v>
      </c>
      <c r="E145" s="1">
        <v>74.22</v>
      </c>
      <c r="F145" s="25">
        <v>0.9963</v>
      </c>
      <c r="G145" s="1">
        <f t="shared" si="2"/>
        <v>73.945386</v>
      </c>
      <c r="H145" s="26">
        <v>75.4</v>
      </c>
      <c r="I145" s="23"/>
    </row>
    <row r="146" ht="28" customHeight="1" spans="1:9">
      <c r="A146" s="23">
        <v>143</v>
      </c>
      <c r="B146" s="23" t="s">
        <v>88</v>
      </c>
      <c r="C146" s="23" t="s">
        <v>154</v>
      </c>
      <c r="D146" s="24">
        <v>92.7</v>
      </c>
      <c r="E146" s="1">
        <v>73.64</v>
      </c>
      <c r="F146" s="25">
        <v>1.0038</v>
      </c>
      <c r="G146" s="1">
        <f t="shared" si="2"/>
        <v>73.919832</v>
      </c>
      <c r="H146" s="26">
        <v>75.25</v>
      </c>
      <c r="I146" s="23"/>
    </row>
    <row r="147" ht="28" customHeight="1" spans="1:9">
      <c r="A147" s="23">
        <v>144</v>
      </c>
      <c r="B147" s="23" t="s">
        <v>88</v>
      </c>
      <c r="C147" s="23" t="s">
        <v>155</v>
      </c>
      <c r="D147" s="24">
        <v>94.4</v>
      </c>
      <c r="E147" s="1">
        <v>72.66</v>
      </c>
      <c r="F147" s="25">
        <v>1.0038</v>
      </c>
      <c r="G147" s="1">
        <f t="shared" si="2"/>
        <v>72.936108</v>
      </c>
      <c r="H147" s="26">
        <v>75.23</v>
      </c>
      <c r="I147" s="23"/>
    </row>
    <row r="148" ht="28" customHeight="1" spans="1:9">
      <c r="A148" s="23">
        <v>145</v>
      </c>
      <c r="B148" s="23" t="s">
        <v>88</v>
      </c>
      <c r="C148" s="23" t="s">
        <v>156</v>
      </c>
      <c r="D148" s="24">
        <v>92.8</v>
      </c>
      <c r="E148" s="1">
        <v>73.96</v>
      </c>
      <c r="F148" s="25">
        <v>0.9963</v>
      </c>
      <c r="G148" s="1">
        <f t="shared" si="2"/>
        <v>73.686348</v>
      </c>
      <c r="H148" s="26">
        <v>75.15</v>
      </c>
      <c r="I148" s="23"/>
    </row>
    <row r="149" ht="28" customHeight="1" spans="1:9">
      <c r="A149" s="23">
        <v>146</v>
      </c>
      <c r="B149" s="23" t="s">
        <v>88</v>
      </c>
      <c r="C149" s="23" t="s">
        <v>157</v>
      </c>
      <c r="D149" s="24">
        <v>95.8</v>
      </c>
      <c r="E149" s="1">
        <v>72.16</v>
      </c>
      <c r="F149" s="25">
        <v>0.9963</v>
      </c>
      <c r="G149" s="1">
        <f t="shared" si="2"/>
        <v>71.893008</v>
      </c>
      <c r="H149" s="26">
        <v>75.07</v>
      </c>
      <c r="I149" s="23"/>
    </row>
    <row r="150" ht="28" customHeight="1" spans="1:9">
      <c r="A150" s="23">
        <v>147</v>
      </c>
      <c r="B150" s="23" t="s">
        <v>88</v>
      </c>
      <c r="C150" s="23" t="s">
        <v>158</v>
      </c>
      <c r="D150" s="24">
        <v>92.7</v>
      </c>
      <c r="E150" s="1">
        <v>73.04</v>
      </c>
      <c r="F150" s="25">
        <v>1.0038</v>
      </c>
      <c r="G150" s="1">
        <f t="shared" si="2"/>
        <v>73.317552</v>
      </c>
      <c r="H150" s="26">
        <v>74.89</v>
      </c>
      <c r="I150" s="23"/>
    </row>
    <row r="151" ht="28" customHeight="1" spans="1:9">
      <c r="A151" s="23">
        <v>148</v>
      </c>
      <c r="B151" s="23" t="s">
        <v>88</v>
      </c>
      <c r="C151" s="23" t="s">
        <v>159</v>
      </c>
      <c r="D151" s="24">
        <v>92.8</v>
      </c>
      <c r="E151" s="1">
        <v>72.26</v>
      </c>
      <c r="F151" s="25">
        <v>1.0038</v>
      </c>
      <c r="G151" s="1">
        <f t="shared" si="2"/>
        <v>72.534588</v>
      </c>
      <c r="H151" s="26">
        <v>74.45</v>
      </c>
      <c r="I151" s="23"/>
    </row>
    <row r="152" ht="28" customHeight="1" spans="1:9">
      <c r="A152" s="23">
        <v>149</v>
      </c>
      <c r="B152" s="27" t="s">
        <v>88</v>
      </c>
      <c r="C152" s="27" t="s">
        <v>160</v>
      </c>
      <c r="D152" s="28">
        <v>92.6</v>
      </c>
      <c r="E152" s="1">
        <v>72.9</v>
      </c>
      <c r="F152" s="25">
        <v>0.9963</v>
      </c>
      <c r="G152" s="1">
        <f t="shared" si="2"/>
        <v>72.63027</v>
      </c>
      <c r="H152" s="26">
        <v>74.44</v>
      </c>
      <c r="I152" s="23"/>
    </row>
    <row r="153" ht="28" customHeight="1" spans="1:9">
      <c r="A153" s="23">
        <v>150</v>
      </c>
      <c r="B153" s="23" t="s">
        <v>88</v>
      </c>
      <c r="C153" s="23" t="s">
        <v>161</v>
      </c>
      <c r="D153" s="24">
        <v>94.5</v>
      </c>
      <c r="E153" s="1">
        <v>71.28</v>
      </c>
      <c r="F153" s="25">
        <v>0.9963</v>
      </c>
      <c r="G153" s="1">
        <f t="shared" si="2"/>
        <v>71.016264</v>
      </c>
      <c r="H153" s="26">
        <v>74.11</v>
      </c>
      <c r="I153" s="23"/>
    </row>
    <row r="154" ht="28" customHeight="1" spans="1:9">
      <c r="A154" s="23">
        <v>151</v>
      </c>
      <c r="B154" s="23" t="s">
        <v>88</v>
      </c>
      <c r="C154" s="23" t="s">
        <v>162</v>
      </c>
      <c r="D154" s="24">
        <v>93</v>
      </c>
      <c r="E154" s="1">
        <v>68.26</v>
      </c>
      <c r="F154" s="25">
        <v>1.0038</v>
      </c>
      <c r="G154" s="1">
        <f t="shared" si="2"/>
        <v>68.519388</v>
      </c>
      <c r="H154" s="26">
        <v>72.11</v>
      </c>
      <c r="I154" s="23"/>
    </row>
    <row r="155" ht="28" customHeight="1" spans="1:9">
      <c r="A155" s="23">
        <v>152</v>
      </c>
      <c r="B155" s="27" t="s">
        <v>88</v>
      </c>
      <c r="C155" s="27" t="s">
        <v>163</v>
      </c>
      <c r="D155" s="28">
        <v>92.6</v>
      </c>
      <c r="E155" s="1">
        <v>68.02</v>
      </c>
      <c r="F155" s="25">
        <v>0.9963</v>
      </c>
      <c r="G155" s="1">
        <f t="shared" si="2"/>
        <v>67.768326</v>
      </c>
      <c r="H155" s="26">
        <v>71.53</v>
      </c>
      <c r="I155" s="23"/>
    </row>
    <row r="156" ht="28" customHeight="1" spans="1:9">
      <c r="A156" s="23">
        <v>153</v>
      </c>
      <c r="B156" s="23" t="s">
        <v>88</v>
      </c>
      <c r="C156" s="23" t="s">
        <v>164</v>
      </c>
      <c r="D156" s="24">
        <v>95.5</v>
      </c>
      <c r="E156" s="1">
        <v>0</v>
      </c>
      <c r="F156" s="25">
        <v>1.0038</v>
      </c>
      <c r="G156" s="1">
        <f t="shared" si="2"/>
        <v>0</v>
      </c>
      <c r="H156" s="26">
        <v>31.83</v>
      </c>
      <c r="I156" s="23" t="str">
        <f>VLOOKUP(C156,[1]Sheet1!$C:$S,17,FALSE)</f>
        <v>面试放弃</v>
      </c>
    </row>
    <row r="157" ht="28" customHeight="1" spans="1:9">
      <c r="A157" s="23">
        <v>154</v>
      </c>
      <c r="B157" s="23" t="s">
        <v>88</v>
      </c>
      <c r="C157" s="23" t="s">
        <v>165</v>
      </c>
      <c r="D157" s="24">
        <v>95.1</v>
      </c>
      <c r="E157" s="1">
        <v>0</v>
      </c>
      <c r="F157" s="25">
        <v>1.0038</v>
      </c>
      <c r="G157" s="1">
        <f t="shared" si="2"/>
        <v>0</v>
      </c>
      <c r="H157" s="26">
        <v>31.7</v>
      </c>
      <c r="I157" s="23" t="str">
        <f>VLOOKUP(C157,[1]Sheet1!$C:$H,6,FALSE)</f>
        <v>缺考</v>
      </c>
    </row>
    <row r="158" ht="28" customHeight="1" spans="1:9">
      <c r="A158" s="23">
        <v>155</v>
      </c>
      <c r="B158" s="23" t="s">
        <v>88</v>
      </c>
      <c r="C158" s="23" t="s">
        <v>166</v>
      </c>
      <c r="D158" s="24">
        <v>94.2</v>
      </c>
      <c r="E158" s="1">
        <v>0</v>
      </c>
      <c r="F158" s="25">
        <v>1.0038</v>
      </c>
      <c r="G158" s="1">
        <f t="shared" si="2"/>
        <v>0</v>
      </c>
      <c r="H158" s="26">
        <v>31.4</v>
      </c>
      <c r="I158" s="23" t="str">
        <f>VLOOKUP(C158,[1]Sheet1!$C:$H,6,FALSE)</f>
        <v>缺考</v>
      </c>
    </row>
    <row r="159" ht="28" customHeight="1" spans="1:9">
      <c r="A159" s="23">
        <v>156</v>
      </c>
      <c r="B159" s="23" t="s">
        <v>88</v>
      </c>
      <c r="C159" s="23" t="s">
        <v>167</v>
      </c>
      <c r="D159" s="24">
        <v>93.8</v>
      </c>
      <c r="E159" s="1">
        <v>0</v>
      </c>
      <c r="F159" s="25">
        <v>0.9963</v>
      </c>
      <c r="G159" s="1">
        <f t="shared" si="2"/>
        <v>0</v>
      </c>
      <c r="H159" s="26">
        <v>31.27</v>
      </c>
      <c r="I159" s="23" t="str">
        <f>VLOOKUP(C159,[1]Sheet1!$C:$S,17,FALSE)</f>
        <v>面试放弃</v>
      </c>
    </row>
    <row r="160" ht="28" customHeight="1" spans="1:9">
      <c r="A160" s="23">
        <v>157</v>
      </c>
      <c r="B160" s="23" t="s">
        <v>88</v>
      </c>
      <c r="C160" s="23" t="s">
        <v>168</v>
      </c>
      <c r="D160" s="24">
        <v>93.6</v>
      </c>
      <c r="E160" s="1">
        <v>0</v>
      </c>
      <c r="F160" s="25">
        <v>1.0038</v>
      </c>
      <c r="G160" s="1">
        <f t="shared" si="2"/>
        <v>0</v>
      </c>
      <c r="H160" s="26">
        <v>31.2</v>
      </c>
      <c r="I160" s="23" t="str">
        <f>VLOOKUP(C160,[1]Sheet1!$C:$H,6,FALSE)</f>
        <v>缺考</v>
      </c>
    </row>
    <row r="161" ht="28" customHeight="1" spans="1:9">
      <c r="A161" s="23">
        <v>158</v>
      </c>
      <c r="B161" s="23" t="s">
        <v>169</v>
      </c>
      <c r="C161" s="23" t="s">
        <v>170</v>
      </c>
      <c r="D161" s="24">
        <v>82.2</v>
      </c>
      <c r="E161" s="1">
        <v>86.96</v>
      </c>
      <c r="F161" s="25">
        <v>1</v>
      </c>
      <c r="G161" s="1">
        <f t="shared" si="2"/>
        <v>86.96</v>
      </c>
      <c r="H161" s="26">
        <v>79.58</v>
      </c>
      <c r="I161" s="23"/>
    </row>
    <row r="162" ht="28" customHeight="1" spans="1:9">
      <c r="A162" s="23">
        <v>159</v>
      </c>
      <c r="B162" s="23" t="s">
        <v>169</v>
      </c>
      <c r="C162" s="23" t="s">
        <v>171</v>
      </c>
      <c r="D162" s="24">
        <v>87.9</v>
      </c>
      <c r="E162" s="1">
        <v>81.52</v>
      </c>
      <c r="F162" s="25">
        <v>1</v>
      </c>
      <c r="G162" s="1">
        <f t="shared" si="2"/>
        <v>81.52</v>
      </c>
      <c r="H162" s="26">
        <v>78.21</v>
      </c>
      <c r="I162" s="23"/>
    </row>
    <row r="163" ht="28" customHeight="1" spans="1:9">
      <c r="A163" s="23">
        <v>160</v>
      </c>
      <c r="B163" s="23" t="s">
        <v>169</v>
      </c>
      <c r="C163" s="23" t="s">
        <v>172</v>
      </c>
      <c r="D163" s="24">
        <v>85.3</v>
      </c>
      <c r="E163" s="1">
        <v>77.82</v>
      </c>
      <c r="F163" s="25">
        <v>1</v>
      </c>
      <c r="G163" s="1">
        <f t="shared" si="2"/>
        <v>77.82</v>
      </c>
      <c r="H163" s="26">
        <v>75.13</v>
      </c>
      <c r="I163" s="23"/>
    </row>
    <row r="164" ht="28" customHeight="1" spans="1:9">
      <c r="A164" s="23">
        <v>161</v>
      </c>
      <c r="B164" s="23" t="s">
        <v>169</v>
      </c>
      <c r="C164" s="23" t="s">
        <v>173</v>
      </c>
      <c r="D164" s="24">
        <v>86.4</v>
      </c>
      <c r="E164" s="1">
        <v>76.98</v>
      </c>
      <c r="F164" s="25">
        <v>1</v>
      </c>
      <c r="G164" s="1">
        <f t="shared" si="2"/>
        <v>76.98</v>
      </c>
      <c r="H164" s="26">
        <v>74.99</v>
      </c>
      <c r="I164" s="23"/>
    </row>
    <row r="165" ht="28" customHeight="1" spans="1:9">
      <c r="A165" s="23">
        <v>162</v>
      </c>
      <c r="B165" s="23" t="s">
        <v>169</v>
      </c>
      <c r="C165" s="23" t="s">
        <v>174</v>
      </c>
      <c r="D165" s="24">
        <v>79.8</v>
      </c>
      <c r="E165" s="1">
        <v>80.64</v>
      </c>
      <c r="F165" s="25">
        <v>1</v>
      </c>
      <c r="G165" s="1">
        <f t="shared" si="2"/>
        <v>80.64</v>
      </c>
      <c r="H165" s="26">
        <v>74.98</v>
      </c>
      <c r="I165" s="23"/>
    </row>
    <row r="166" ht="28" customHeight="1" spans="1:9">
      <c r="A166" s="23">
        <v>163</v>
      </c>
      <c r="B166" s="23" t="s">
        <v>169</v>
      </c>
      <c r="C166" s="23" t="s">
        <v>175</v>
      </c>
      <c r="D166" s="24">
        <v>88.5</v>
      </c>
      <c r="E166" s="1">
        <v>75.76</v>
      </c>
      <c r="F166" s="25">
        <v>1</v>
      </c>
      <c r="G166" s="1">
        <f t="shared" si="2"/>
        <v>75.76</v>
      </c>
      <c r="H166" s="26">
        <v>74.96</v>
      </c>
      <c r="I166" s="23"/>
    </row>
    <row r="167" ht="28" customHeight="1" spans="1:9">
      <c r="A167" s="23">
        <v>164</v>
      </c>
      <c r="B167" s="23" t="s">
        <v>169</v>
      </c>
      <c r="C167" s="23" t="s">
        <v>176</v>
      </c>
      <c r="D167" s="24">
        <v>83.3</v>
      </c>
      <c r="E167" s="1">
        <v>78</v>
      </c>
      <c r="F167" s="25">
        <v>1</v>
      </c>
      <c r="G167" s="1">
        <f t="shared" si="2"/>
        <v>78</v>
      </c>
      <c r="H167" s="26">
        <v>74.57</v>
      </c>
      <c r="I167" s="23"/>
    </row>
    <row r="168" ht="28" customHeight="1" spans="1:9">
      <c r="A168" s="23">
        <v>165</v>
      </c>
      <c r="B168" s="23" t="s">
        <v>169</v>
      </c>
      <c r="C168" s="23" t="s">
        <v>177</v>
      </c>
      <c r="D168" s="24">
        <v>85.1</v>
      </c>
      <c r="E168" s="1">
        <v>76.64</v>
      </c>
      <c r="F168" s="25">
        <v>1</v>
      </c>
      <c r="G168" s="1">
        <f t="shared" si="2"/>
        <v>76.64</v>
      </c>
      <c r="H168" s="26">
        <v>74.35</v>
      </c>
      <c r="I168" s="23"/>
    </row>
    <row r="169" ht="28" customHeight="1" spans="1:9">
      <c r="A169" s="23">
        <v>166</v>
      </c>
      <c r="B169" s="23" t="s">
        <v>169</v>
      </c>
      <c r="C169" s="23" t="s">
        <v>178</v>
      </c>
      <c r="D169" s="24">
        <v>78.6</v>
      </c>
      <c r="E169" s="1">
        <v>79.68</v>
      </c>
      <c r="F169" s="25">
        <v>1</v>
      </c>
      <c r="G169" s="1">
        <f t="shared" si="2"/>
        <v>79.68</v>
      </c>
      <c r="H169" s="26">
        <v>74.01</v>
      </c>
      <c r="I169" s="23"/>
    </row>
    <row r="170" ht="28" customHeight="1" spans="1:9">
      <c r="A170" s="23">
        <v>167</v>
      </c>
      <c r="B170" s="23" t="s">
        <v>169</v>
      </c>
      <c r="C170" s="23" t="s">
        <v>179</v>
      </c>
      <c r="D170" s="24">
        <v>85.9</v>
      </c>
      <c r="E170" s="1">
        <v>75.24</v>
      </c>
      <c r="F170" s="25">
        <v>1</v>
      </c>
      <c r="G170" s="1">
        <f t="shared" si="2"/>
        <v>75.24</v>
      </c>
      <c r="H170" s="26">
        <v>73.78</v>
      </c>
      <c r="I170" s="23"/>
    </row>
    <row r="171" ht="28" customHeight="1" spans="1:9">
      <c r="A171" s="23">
        <v>168</v>
      </c>
      <c r="B171" s="23" t="s">
        <v>169</v>
      </c>
      <c r="C171" s="23" t="s">
        <v>180</v>
      </c>
      <c r="D171" s="24">
        <v>77.7</v>
      </c>
      <c r="E171" s="1">
        <v>79.36</v>
      </c>
      <c r="F171" s="25">
        <v>1</v>
      </c>
      <c r="G171" s="1">
        <f t="shared" si="2"/>
        <v>79.36</v>
      </c>
      <c r="H171" s="26">
        <v>73.52</v>
      </c>
      <c r="I171" s="23"/>
    </row>
    <row r="172" ht="28" customHeight="1" spans="1:9">
      <c r="A172" s="23">
        <v>169</v>
      </c>
      <c r="B172" s="23" t="s">
        <v>169</v>
      </c>
      <c r="C172" s="23" t="s">
        <v>181</v>
      </c>
      <c r="D172" s="24">
        <v>78.5</v>
      </c>
      <c r="E172" s="1">
        <v>78.66</v>
      </c>
      <c r="F172" s="25">
        <v>1</v>
      </c>
      <c r="G172" s="1">
        <f t="shared" si="2"/>
        <v>78.66</v>
      </c>
      <c r="H172" s="26">
        <v>73.36</v>
      </c>
      <c r="I172" s="23"/>
    </row>
    <row r="173" ht="28" customHeight="1" spans="1:9">
      <c r="A173" s="23">
        <v>170</v>
      </c>
      <c r="B173" s="23" t="s">
        <v>169</v>
      </c>
      <c r="C173" s="23" t="s">
        <v>182</v>
      </c>
      <c r="D173" s="24">
        <v>89.4</v>
      </c>
      <c r="E173" s="1">
        <v>71.5</v>
      </c>
      <c r="F173" s="25">
        <v>1</v>
      </c>
      <c r="G173" s="1">
        <f t="shared" si="2"/>
        <v>71.5</v>
      </c>
      <c r="H173" s="26">
        <v>72.7</v>
      </c>
      <c r="I173" s="23"/>
    </row>
    <row r="174" ht="28" customHeight="1" spans="1:9">
      <c r="A174" s="23">
        <v>171</v>
      </c>
      <c r="B174" s="23" t="s">
        <v>169</v>
      </c>
      <c r="C174" s="23" t="s">
        <v>183</v>
      </c>
      <c r="D174" s="24">
        <v>83.7</v>
      </c>
      <c r="E174" s="1">
        <v>74.4</v>
      </c>
      <c r="F174" s="25">
        <v>1</v>
      </c>
      <c r="G174" s="1">
        <f t="shared" si="2"/>
        <v>74.4</v>
      </c>
      <c r="H174" s="26">
        <v>72.54</v>
      </c>
      <c r="I174" s="23"/>
    </row>
    <row r="175" ht="28" customHeight="1" spans="1:9">
      <c r="A175" s="23">
        <v>172</v>
      </c>
      <c r="B175" s="23" t="s">
        <v>169</v>
      </c>
      <c r="C175" s="23" t="s">
        <v>184</v>
      </c>
      <c r="D175" s="24">
        <v>80</v>
      </c>
      <c r="E175" s="1">
        <v>76.28</v>
      </c>
      <c r="F175" s="25">
        <v>1</v>
      </c>
      <c r="G175" s="1">
        <f t="shared" si="2"/>
        <v>76.28</v>
      </c>
      <c r="H175" s="26">
        <v>72.43</v>
      </c>
      <c r="I175" s="23"/>
    </row>
    <row r="176" ht="28" customHeight="1" spans="1:9">
      <c r="A176" s="23">
        <v>173</v>
      </c>
      <c r="B176" s="23" t="s">
        <v>169</v>
      </c>
      <c r="C176" s="23" t="s">
        <v>185</v>
      </c>
      <c r="D176" s="24">
        <v>82.4</v>
      </c>
      <c r="E176" s="1">
        <v>74.26</v>
      </c>
      <c r="F176" s="25">
        <v>1</v>
      </c>
      <c r="G176" s="1">
        <f t="shared" si="2"/>
        <v>74.26</v>
      </c>
      <c r="H176" s="26">
        <v>72.02</v>
      </c>
      <c r="I176" s="23"/>
    </row>
    <row r="177" ht="28" customHeight="1" spans="1:9">
      <c r="A177" s="23">
        <v>174</v>
      </c>
      <c r="B177" s="23" t="s">
        <v>169</v>
      </c>
      <c r="C177" s="23" t="s">
        <v>186</v>
      </c>
      <c r="D177" s="24">
        <v>87</v>
      </c>
      <c r="E177" s="1">
        <v>69.38</v>
      </c>
      <c r="F177" s="25">
        <v>1</v>
      </c>
      <c r="G177" s="1">
        <f t="shared" si="2"/>
        <v>69.38</v>
      </c>
      <c r="H177" s="26">
        <v>70.63</v>
      </c>
      <c r="I177" s="23"/>
    </row>
    <row r="178" ht="28" customHeight="1" spans="1:9">
      <c r="A178" s="23">
        <v>175</v>
      </c>
      <c r="B178" s="23" t="s">
        <v>169</v>
      </c>
      <c r="C178" s="23" t="s">
        <v>187</v>
      </c>
      <c r="D178" s="24">
        <v>81.3</v>
      </c>
      <c r="E178" s="1">
        <v>72.44</v>
      </c>
      <c r="F178" s="25">
        <v>1</v>
      </c>
      <c r="G178" s="1">
        <f t="shared" si="2"/>
        <v>72.44</v>
      </c>
      <c r="H178" s="26">
        <v>70.56</v>
      </c>
      <c r="I178" s="23"/>
    </row>
    <row r="179" ht="28" customHeight="1" spans="1:9">
      <c r="A179" s="23">
        <v>176</v>
      </c>
      <c r="B179" s="23" t="s">
        <v>169</v>
      </c>
      <c r="C179" s="23" t="s">
        <v>188</v>
      </c>
      <c r="D179" s="24">
        <v>76.5</v>
      </c>
      <c r="E179" s="1">
        <v>74.9</v>
      </c>
      <c r="F179" s="25">
        <v>1</v>
      </c>
      <c r="G179" s="1">
        <f t="shared" si="2"/>
        <v>74.9</v>
      </c>
      <c r="H179" s="26">
        <v>70.44</v>
      </c>
      <c r="I179" s="23"/>
    </row>
    <row r="180" ht="28" customHeight="1" spans="1:9">
      <c r="A180" s="23">
        <v>177</v>
      </c>
      <c r="B180" s="23" t="s">
        <v>169</v>
      </c>
      <c r="C180" s="23" t="s">
        <v>189</v>
      </c>
      <c r="D180" s="24">
        <v>75.7</v>
      </c>
      <c r="E180" s="1">
        <v>75.22</v>
      </c>
      <c r="F180" s="25">
        <v>1</v>
      </c>
      <c r="G180" s="1">
        <f t="shared" si="2"/>
        <v>75.22</v>
      </c>
      <c r="H180" s="26">
        <v>70.37</v>
      </c>
      <c r="I180" s="23"/>
    </row>
    <row r="181" ht="28" customHeight="1" spans="1:9">
      <c r="A181" s="23">
        <v>178</v>
      </c>
      <c r="B181" s="23" t="s">
        <v>169</v>
      </c>
      <c r="C181" s="23" t="s">
        <v>190</v>
      </c>
      <c r="D181" s="24">
        <v>82</v>
      </c>
      <c r="E181" s="1">
        <v>69.74</v>
      </c>
      <c r="F181" s="25">
        <v>1</v>
      </c>
      <c r="G181" s="1">
        <f t="shared" si="2"/>
        <v>69.74</v>
      </c>
      <c r="H181" s="26">
        <v>69.18</v>
      </c>
      <c r="I181" s="23"/>
    </row>
    <row r="182" ht="28" customHeight="1" spans="1:9">
      <c r="A182" s="23">
        <v>179</v>
      </c>
      <c r="B182" s="27" t="s">
        <v>169</v>
      </c>
      <c r="C182" s="27" t="s">
        <v>191</v>
      </c>
      <c r="D182" s="28">
        <v>74.1</v>
      </c>
      <c r="E182" s="1">
        <v>73.66</v>
      </c>
      <c r="F182" s="25">
        <v>1</v>
      </c>
      <c r="G182" s="1">
        <f t="shared" si="2"/>
        <v>73.66</v>
      </c>
      <c r="H182" s="26">
        <v>68.9</v>
      </c>
      <c r="I182" s="23"/>
    </row>
    <row r="183" ht="28" customHeight="1" spans="1:9">
      <c r="A183" s="23">
        <v>180</v>
      </c>
      <c r="B183" s="23" t="s">
        <v>169</v>
      </c>
      <c r="C183" s="23" t="s">
        <v>192</v>
      </c>
      <c r="D183" s="24">
        <v>84.4</v>
      </c>
      <c r="E183" s="1">
        <v>67.14</v>
      </c>
      <c r="F183" s="25">
        <v>1</v>
      </c>
      <c r="G183" s="1">
        <f t="shared" si="2"/>
        <v>67.14</v>
      </c>
      <c r="H183" s="26">
        <v>68.42</v>
      </c>
      <c r="I183" s="23"/>
    </row>
    <row r="184" ht="28" customHeight="1" spans="1:9">
      <c r="A184" s="23">
        <v>181</v>
      </c>
      <c r="B184" s="23" t="s">
        <v>169</v>
      </c>
      <c r="C184" s="23" t="s">
        <v>193</v>
      </c>
      <c r="D184" s="24">
        <v>74.6</v>
      </c>
      <c r="E184" s="1">
        <v>71.74</v>
      </c>
      <c r="F184" s="25">
        <v>1</v>
      </c>
      <c r="G184" s="1">
        <f t="shared" si="2"/>
        <v>71.74</v>
      </c>
      <c r="H184" s="26">
        <v>67.91</v>
      </c>
      <c r="I184" s="23"/>
    </row>
    <row r="185" ht="28" customHeight="1" spans="1:9">
      <c r="A185" s="23">
        <v>182</v>
      </c>
      <c r="B185" s="27" t="s">
        <v>169</v>
      </c>
      <c r="C185" s="27" t="s">
        <v>194</v>
      </c>
      <c r="D185" s="28">
        <v>73.8</v>
      </c>
      <c r="E185" s="1">
        <v>72.08</v>
      </c>
      <c r="F185" s="25">
        <v>1</v>
      </c>
      <c r="G185" s="1">
        <f t="shared" si="2"/>
        <v>72.08</v>
      </c>
      <c r="H185" s="26">
        <v>67.85</v>
      </c>
      <c r="I185" s="23"/>
    </row>
    <row r="186" ht="28" customHeight="1" spans="1:9">
      <c r="A186" s="23">
        <v>183</v>
      </c>
      <c r="B186" s="23" t="s">
        <v>169</v>
      </c>
      <c r="C186" s="23" t="s">
        <v>195</v>
      </c>
      <c r="D186" s="24">
        <v>76.2</v>
      </c>
      <c r="E186" s="1">
        <v>69.36</v>
      </c>
      <c r="F186" s="25">
        <v>1</v>
      </c>
      <c r="G186" s="1">
        <f t="shared" si="2"/>
        <v>69.36</v>
      </c>
      <c r="H186" s="26">
        <v>67.02</v>
      </c>
      <c r="I186" s="23"/>
    </row>
    <row r="187" ht="28" customHeight="1" spans="1:9">
      <c r="A187" s="23">
        <v>184</v>
      </c>
      <c r="B187" s="23" t="s">
        <v>169</v>
      </c>
      <c r="C187" s="23" t="s">
        <v>196</v>
      </c>
      <c r="D187" s="24">
        <v>81</v>
      </c>
      <c r="E187" s="1">
        <v>59.56</v>
      </c>
      <c r="F187" s="25">
        <v>1</v>
      </c>
      <c r="G187" s="1">
        <f t="shared" si="2"/>
        <v>59.56</v>
      </c>
      <c r="H187" s="26">
        <v>62.74</v>
      </c>
      <c r="I187" s="23"/>
    </row>
    <row r="188" ht="28" customHeight="1" spans="1:9">
      <c r="A188" s="23">
        <v>185</v>
      </c>
      <c r="B188" s="23" t="s">
        <v>169</v>
      </c>
      <c r="C188" s="23" t="s">
        <v>197</v>
      </c>
      <c r="D188" s="24">
        <v>82.8</v>
      </c>
      <c r="E188" s="1">
        <v>0</v>
      </c>
      <c r="F188" s="25">
        <v>1</v>
      </c>
      <c r="G188" s="1">
        <f t="shared" si="2"/>
        <v>0</v>
      </c>
      <c r="H188" s="26">
        <v>27.6</v>
      </c>
      <c r="I188" s="23" t="str">
        <f>VLOOKUP(C188,[1]Sheet1!$C:$H,6,FALSE)</f>
        <v>缺考</v>
      </c>
    </row>
    <row r="189" ht="28" customHeight="1" spans="1:9">
      <c r="A189" s="23">
        <v>186</v>
      </c>
      <c r="B189" s="23" t="s">
        <v>169</v>
      </c>
      <c r="C189" s="23" t="s">
        <v>198</v>
      </c>
      <c r="D189" s="24">
        <v>75.5</v>
      </c>
      <c r="E189" s="1">
        <v>0</v>
      </c>
      <c r="F189" s="25">
        <v>1</v>
      </c>
      <c r="G189" s="1">
        <f t="shared" si="2"/>
        <v>0</v>
      </c>
      <c r="H189" s="26">
        <v>25.17</v>
      </c>
      <c r="I189" s="23" t="str">
        <f>VLOOKUP(C189,[1]Sheet1!$C:$H,6,FALSE)</f>
        <v>缺考</v>
      </c>
    </row>
    <row r="190" ht="28" customHeight="1" spans="1:9">
      <c r="A190" s="23">
        <v>187</v>
      </c>
      <c r="B190" s="27" t="s">
        <v>169</v>
      </c>
      <c r="C190" s="27" t="s">
        <v>199</v>
      </c>
      <c r="D190" s="28">
        <v>74.3</v>
      </c>
      <c r="E190" s="1">
        <v>0</v>
      </c>
      <c r="F190" s="25">
        <v>1</v>
      </c>
      <c r="G190" s="1">
        <f t="shared" si="2"/>
        <v>0</v>
      </c>
      <c r="H190" s="26">
        <v>24.77</v>
      </c>
      <c r="I190" s="23" t="str">
        <f>VLOOKUP(C190,[1]Sheet1!$C:$H,6,FALSE)</f>
        <v>缺考</v>
      </c>
    </row>
    <row r="191" ht="28" customHeight="1" spans="1:9">
      <c r="A191" s="23">
        <v>188</v>
      </c>
      <c r="B191" s="23" t="s">
        <v>200</v>
      </c>
      <c r="C191" s="23" t="s">
        <v>201</v>
      </c>
      <c r="D191" s="24">
        <v>101.3</v>
      </c>
      <c r="E191" s="1">
        <v>80.56</v>
      </c>
      <c r="F191" s="25">
        <v>1</v>
      </c>
      <c r="G191" s="1">
        <f t="shared" si="2"/>
        <v>80.56</v>
      </c>
      <c r="H191" s="26">
        <v>82.1</v>
      </c>
      <c r="I191" s="23"/>
    </row>
    <row r="192" ht="28" customHeight="1" spans="1:9">
      <c r="A192" s="23">
        <v>189</v>
      </c>
      <c r="B192" s="23" t="s">
        <v>200</v>
      </c>
      <c r="C192" s="23" t="s">
        <v>202</v>
      </c>
      <c r="D192" s="24">
        <v>97.9</v>
      </c>
      <c r="E192" s="1">
        <v>80.34</v>
      </c>
      <c r="F192" s="25">
        <v>1</v>
      </c>
      <c r="G192" s="1">
        <f t="shared" si="2"/>
        <v>80.34</v>
      </c>
      <c r="H192" s="26">
        <v>80.84</v>
      </c>
      <c r="I192" s="23"/>
    </row>
    <row r="193" ht="28" customHeight="1" spans="1:9">
      <c r="A193" s="23">
        <v>190</v>
      </c>
      <c r="B193" s="23" t="s">
        <v>200</v>
      </c>
      <c r="C193" s="23" t="s">
        <v>203</v>
      </c>
      <c r="D193" s="24">
        <v>94.5</v>
      </c>
      <c r="E193" s="1">
        <v>79.68</v>
      </c>
      <c r="F193" s="25">
        <v>1</v>
      </c>
      <c r="G193" s="1">
        <f t="shared" si="2"/>
        <v>79.68</v>
      </c>
      <c r="H193" s="26">
        <v>79.31</v>
      </c>
      <c r="I193" s="23"/>
    </row>
    <row r="194" ht="28" customHeight="1" spans="1:9">
      <c r="A194" s="23">
        <v>191</v>
      </c>
      <c r="B194" s="23" t="s">
        <v>200</v>
      </c>
      <c r="C194" s="23" t="s">
        <v>204</v>
      </c>
      <c r="D194" s="24">
        <v>96.8</v>
      </c>
      <c r="E194" s="1">
        <v>78.3</v>
      </c>
      <c r="F194" s="25">
        <v>1</v>
      </c>
      <c r="G194" s="1">
        <f t="shared" si="2"/>
        <v>78.3</v>
      </c>
      <c r="H194" s="26">
        <v>79.25</v>
      </c>
      <c r="I194" s="23"/>
    </row>
    <row r="195" ht="28" customHeight="1" spans="1:9">
      <c r="A195" s="23">
        <v>192</v>
      </c>
      <c r="B195" s="23" t="s">
        <v>200</v>
      </c>
      <c r="C195" s="23" t="s">
        <v>205</v>
      </c>
      <c r="D195" s="24">
        <v>98</v>
      </c>
      <c r="E195" s="1">
        <v>77.54</v>
      </c>
      <c r="F195" s="25">
        <v>1</v>
      </c>
      <c r="G195" s="1">
        <f t="shared" si="2"/>
        <v>77.54</v>
      </c>
      <c r="H195" s="26">
        <v>79.19</v>
      </c>
      <c r="I195" s="23"/>
    </row>
    <row r="196" ht="28" customHeight="1" spans="1:9">
      <c r="A196" s="23">
        <v>193</v>
      </c>
      <c r="B196" s="23" t="s">
        <v>200</v>
      </c>
      <c r="C196" s="23" t="s">
        <v>206</v>
      </c>
      <c r="D196" s="24">
        <v>98.3</v>
      </c>
      <c r="E196" s="1">
        <v>77.38</v>
      </c>
      <c r="F196" s="25">
        <v>1</v>
      </c>
      <c r="G196" s="1">
        <f t="shared" ref="G196:G226" si="3">E196*F196</f>
        <v>77.38</v>
      </c>
      <c r="H196" s="26">
        <v>79.19</v>
      </c>
      <c r="I196" s="23"/>
    </row>
    <row r="197" ht="28" customHeight="1" spans="1:9">
      <c r="A197" s="23">
        <v>194</v>
      </c>
      <c r="B197" s="23" t="s">
        <v>200</v>
      </c>
      <c r="C197" s="23" t="s">
        <v>207</v>
      </c>
      <c r="D197" s="24">
        <v>95</v>
      </c>
      <c r="E197" s="1">
        <v>78.94</v>
      </c>
      <c r="F197" s="25">
        <v>1</v>
      </c>
      <c r="G197" s="1">
        <f t="shared" si="3"/>
        <v>78.94</v>
      </c>
      <c r="H197" s="26">
        <v>79.03</v>
      </c>
      <c r="I197" s="23"/>
    </row>
    <row r="198" ht="28" customHeight="1" spans="1:9">
      <c r="A198" s="23">
        <v>195</v>
      </c>
      <c r="B198" s="23" t="s">
        <v>200</v>
      </c>
      <c r="C198" s="23" t="s">
        <v>208</v>
      </c>
      <c r="D198" s="24">
        <v>93.8</v>
      </c>
      <c r="E198" s="1">
        <v>79.48</v>
      </c>
      <c r="F198" s="25">
        <v>1</v>
      </c>
      <c r="G198" s="1">
        <f t="shared" si="3"/>
        <v>79.48</v>
      </c>
      <c r="H198" s="26">
        <v>78.95</v>
      </c>
      <c r="I198" s="23"/>
    </row>
    <row r="199" ht="28" customHeight="1" spans="1:9">
      <c r="A199" s="23">
        <v>196</v>
      </c>
      <c r="B199" s="23" t="s">
        <v>200</v>
      </c>
      <c r="C199" s="23" t="s">
        <v>209</v>
      </c>
      <c r="D199" s="24">
        <v>97.8</v>
      </c>
      <c r="E199" s="1">
        <v>76.94</v>
      </c>
      <c r="F199" s="25">
        <v>1</v>
      </c>
      <c r="G199" s="1">
        <f t="shared" si="3"/>
        <v>76.94</v>
      </c>
      <c r="H199" s="26">
        <v>78.76</v>
      </c>
      <c r="I199" s="23"/>
    </row>
    <row r="200" ht="28" customHeight="1" spans="1:9">
      <c r="A200" s="23">
        <v>197</v>
      </c>
      <c r="B200" s="23" t="s">
        <v>200</v>
      </c>
      <c r="C200" s="23" t="s">
        <v>210</v>
      </c>
      <c r="D200" s="24">
        <v>93</v>
      </c>
      <c r="E200" s="1">
        <v>79.56</v>
      </c>
      <c r="F200" s="25">
        <v>1</v>
      </c>
      <c r="G200" s="1">
        <f t="shared" si="3"/>
        <v>79.56</v>
      </c>
      <c r="H200" s="26">
        <v>78.74</v>
      </c>
      <c r="I200" s="23"/>
    </row>
    <row r="201" ht="28" customHeight="1" spans="1:9">
      <c r="A201" s="23">
        <v>198</v>
      </c>
      <c r="B201" s="23" t="s">
        <v>200</v>
      </c>
      <c r="C201" s="23" t="s">
        <v>211</v>
      </c>
      <c r="D201" s="24">
        <v>93.8</v>
      </c>
      <c r="E201" s="1">
        <v>79.04</v>
      </c>
      <c r="F201" s="25">
        <v>1</v>
      </c>
      <c r="G201" s="1">
        <f t="shared" si="3"/>
        <v>79.04</v>
      </c>
      <c r="H201" s="26">
        <v>78.69</v>
      </c>
      <c r="I201" s="23"/>
    </row>
    <row r="202" ht="28" customHeight="1" spans="1:9">
      <c r="A202" s="23">
        <v>199</v>
      </c>
      <c r="B202" s="23" t="s">
        <v>200</v>
      </c>
      <c r="C202" s="23" t="s">
        <v>212</v>
      </c>
      <c r="D202" s="24">
        <v>98.2</v>
      </c>
      <c r="E202" s="1">
        <v>76.4</v>
      </c>
      <c r="F202" s="25">
        <v>1</v>
      </c>
      <c r="G202" s="1">
        <f t="shared" si="3"/>
        <v>76.4</v>
      </c>
      <c r="H202" s="26">
        <v>78.57</v>
      </c>
      <c r="I202" s="23"/>
    </row>
    <row r="203" ht="28" customHeight="1" spans="1:9">
      <c r="A203" s="23">
        <v>200</v>
      </c>
      <c r="B203" s="23" t="s">
        <v>200</v>
      </c>
      <c r="C203" s="23" t="s">
        <v>213</v>
      </c>
      <c r="D203" s="24">
        <v>95.5</v>
      </c>
      <c r="E203" s="1">
        <v>77.88</v>
      </c>
      <c r="F203" s="25">
        <v>1</v>
      </c>
      <c r="G203" s="1">
        <f t="shared" si="3"/>
        <v>77.88</v>
      </c>
      <c r="H203" s="26">
        <v>78.56</v>
      </c>
      <c r="I203" s="23"/>
    </row>
    <row r="204" ht="28" customHeight="1" spans="1:9">
      <c r="A204" s="23">
        <v>201</v>
      </c>
      <c r="B204" s="23" t="s">
        <v>200</v>
      </c>
      <c r="C204" s="23" t="s">
        <v>214</v>
      </c>
      <c r="D204" s="24">
        <v>97.1</v>
      </c>
      <c r="E204" s="1">
        <v>76.38</v>
      </c>
      <c r="F204" s="25">
        <v>1</v>
      </c>
      <c r="G204" s="1">
        <f t="shared" si="3"/>
        <v>76.38</v>
      </c>
      <c r="H204" s="26">
        <v>78.19</v>
      </c>
      <c r="I204" s="23"/>
    </row>
    <row r="205" ht="28" customHeight="1" spans="1:9">
      <c r="A205" s="23">
        <v>202</v>
      </c>
      <c r="B205" s="23" t="s">
        <v>200</v>
      </c>
      <c r="C205" s="23" t="s">
        <v>215</v>
      </c>
      <c r="D205" s="24">
        <v>94.9</v>
      </c>
      <c r="E205" s="1">
        <v>77.44</v>
      </c>
      <c r="F205" s="25">
        <v>1</v>
      </c>
      <c r="G205" s="1">
        <f t="shared" si="3"/>
        <v>77.44</v>
      </c>
      <c r="H205" s="26">
        <v>78.1</v>
      </c>
      <c r="I205" s="23"/>
    </row>
    <row r="206" ht="28" customHeight="1" spans="1:9">
      <c r="A206" s="23">
        <v>203</v>
      </c>
      <c r="B206" s="23" t="s">
        <v>200</v>
      </c>
      <c r="C206" s="23" t="s">
        <v>216</v>
      </c>
      <c r="D206" s="24">
        <v>92.8</v>
      </c>
      <c r="E206" s="1">
        <v>78.54</v>
      </c>
      <c r="F206" s="25">
        <v>1</v>
      </c>
      <c r="G206" s="1">
        <f t="shared" si="3"/>
        <v>78.54</v>
      </c>
      <c r="H206" s="26">
        <v>78.06</v>
      </c>
      <c r="I206" s="23"/>
    </row>
    <row r="207" ht="28" customHeight="1" spans="1:9">
      <c r="A207" s="23">
        <v>204</v>
      </c>
      <c r="B207" s="23" t="s">
        <v>200</v>
      </c>
      <c r="C207" s="23" t="s">
        <v>217</v>
      </c>
      <c r="D207" s="24">
        <v>100.3</v>
      </c>
      <c r="E207" s="1">
        <v>74.32</v>
      </c>
      <c r="F207" s="25">
        <v>1</v>
      </c>
      <c r="G207" s="1">
        <f t="shared" si="3"/>
        <v>74.32</v>
      </c>
      <c r="H207" s="26">
        <v>78.03</v>
      </c>
      <c r="I207" s="23"/>
    </row>
    <row r="208" ht="28" customHeight="1" spans="1:9">
      <c r="A208" s="23">
        <v>205</v>
      </c>
      <c r="B208" s="23" t="s">
        <v>200</v>
      </c>
      <c r="C208" s="23" t="s">
        <v>218</v>
      </c>
      <c r="D208" s="24">
        <v>95.7</v>
      </c>
      <c r="E208" s="1">
        <v>76.8</v>
      </c>
      <c r="F208" s="25">
        <v>1</v>
      </c>
      <c r="G208" s="1">
        <f t="shared" si="3"/>
        <v>76.8</v>
      </c>
      <c r="H208" s="26">
        <v>77.98</v>
      </c>
      <c r="I208" s="23"/>
    </row>
    <row r="209" ht="28" customHeight="1" spans="1:9">
      <c r="A209" s="23">
        <v>206</v>
      </c>
      <c r="B209" s="23" t="s">
        <v>200</v>
      </c>
      <c r="C209" s="23" t="s">
        <v>219</v>
      </c>
      <c r="D209" s="24">
        <v>92.8</v>
      </c>
      <c r="E209" s="1">
        <v>78.36</v>
      </c>
      <c r="F209" s="25">
        <v>1</v>
      </c>
      <c r="G209" s="1">
        <f t="shared" si="3"/>
        <v>78.36</v>
      </c>
      <c r="H209" s="26">
        <v>77.95</v>
      </c>
      <c r="I209" s="23"/>
    </row>
    <row r="210" ht="28" customHeight="1" spans="1:9">
      <c r="A210" s="23">
        <v>207</v>
      </c>
      <c r="B210" s="23" t="s">
        <v>200</v>
      </c>
      <c r="C210" s="23" t="s">
        <v>220</v>
      </c>
      <c r="D210" s="24">
        <v>94.5</v>
      </c>
      <c r="E210" s="1">
        <v>77.02</v>
      </c>
      <c r="F210" s="25">
        <v>1</v>
      </c>
      <c r="G210" s="1">
        <f t="shared" si="3"/>
        <v>77.02</v>
      </c>
      <c r="H210" s="26">
        <v>77.71</v>
      </c>
      <c r="I210" s="23"/>
    </row>
    <row r="211" ht="28" customHeight="1" spans="1:9">
      <c r="A211" s="23">
        <v>208</v>
      </c>
      <c r="B211" s="23" t="s">
        <v>200</v>
      </c>
      <c r="C211" s="23" t="s">
        <v>221</v>
      </c>
      <c r="D211" s="24">
        <v>94.1</v>
      </c>
      <c r="E211" s="1">
        <v>77.06</v>
      </c>
      <c r="F211" s="25">
        <v>1</v>
      </c>
      <c r="G211" s="1">
        <f t="shared" si="3"/>
        <v>77.06</v>
      </c>
      <c r="H211" s="26">
        <v>77.6</v>
      </c>
      <c r="I211" s="23"/>
    </row>
    <row r="212" ht="28" customHeight="1" spans="1:9">
      <c r="A212" s="23">
        <v>209</v>
      </c>
      <c r="B212" s="23" t="s">
        <v>200</v>
      </c>
      <c r="C212" s="23" t="s">
        <v>222</v>
      </c>
      <c r="D212" s="24">
        <v>97.7</v>
      </c>
      <c r="E212" s="1">
        <v>74.28</v>
      </c>
      <c r="F212" s="25">
        <v>1</v>
      </c>
      <c r="G212" s="1">
        <f t="shared" si="3"/>
        <v>74.28</v>
      </c>
      <c r="H212" s="26">
        <v>77.13</v>
      </c>
      <c r="I212" s="23"/>
    </row>
    <row r="213" ht="28" customHeight="1" spans="1:9">
      <c r="A213" s="23">
        <v>210</v>
      </c>
      <c r="B213" s="23" t="s">
        <v>200</v>
      </c>
      <c r="C213" s="23" t="s">
        <v>223</v>
      </c>
      <c r="D213" s="24">
        <v>93.1</v>
      </c>
      <c r="E213" s="1">
        <v>76.72</v>
      </c>
      <c r="F213" s="25">
        <v>1</v>
      </c>
      <c r="G213" s="1">
        <f t="shared" si="3"/>
        <v>76.72</v>
      </c>
      <c r="H213" s="26">
        <v>77.07</v>
      </c>
      <c r="I213" s="23"/>
    </row>
    <row r="214" ht="28" customHeight="1" spans="1:9">
      <c r="A214" s="23">
        <v>211</v>
      </c>
      <c r="B214" s="23" t="s">
        <v>200</v>
      </c>
      <c r="C214" s="23" t="s">
        <v>224</v>
      </c>
      <c r="D214" s="24">
        <v>94.5</v>
      </c>
      <c r="E214" s="1">
        <v>75.24</v>
      </c>
      <c r="F214" s="25">
        <v>1</v>
      </c>
      <c r="G214" s="1">
        <f t="shared" si="3"/>
        <v>75.24</v>
      </c>
      <c r="H214" s="26">
        <v>76.64</v>
      </c>
      <c r="I214" s="23"/>
    </row>
    <row r="215" ht="28" customHeight="1" spans="1:9">
      <c r="A215" s="23">
        <v>212</v>
      </c>
      <c r="B215" s="27" t="s">
        <v>200</v>
      </c>
      <c r="C215" s="27" t="s">
        <v>225</v>
      </c>
      <c r="D215" s="28">
        <v>92.3</v>
      </c>
      <c r="E215" s="1">
        <v>76.26</v>
      </c>
      <c r="F215" s="25">
        <v>1</v>
      </c>
      <c r="G215" s="1">
        <f t="shared" si="3"/>
        <v>76.26</v>
      </c>
      <c r="H215" s="26">
        <v>76.52</v>
      </c>
      <c r="I215" s="23"/>
    </row>
    <row r="216" ht="28" customHeight="1" spans="1:9">
      <c r="A216" s="23">
        <v>213</v>
      </c>
      <c r="B216" s="23" t="s">
        <v>200</v>
      </c>
      <c r="C216" s="23" t="s">
        <v>226</v>
      </c>
      <c r="D216" s="24">
        <v>92.4</v>
      </c>
      <c r="E216" s="1">
        <v>75.9</v>
      </c>
      <c r="F216" s="25">
        <v>1</v>
      </c>
      <c r="G216" s="1">
        <f t="shared" si="3"/>
        <v>75.9</v>
      </c>
      <c r="H216" s="26">
        <v>76.34</v>
      </c>
      <c r="I216" s="23"/>
    </row>
    <row r="217" ht="28" customHeight="1" spans="1:9">
      <c r="A217" s="23">
        <v>214</v>
      </c>
      <c r="B217" s="23" t="s">
        <v>200</v>
      </c>
      <c r="C217" s="23" t="s">
        <v>227</v>
      </c>
      <c r="D217" s="24">
        <v>95</v>
      </c>
      <c r="E217" s="1">
        <v>74.42</v>
      </c>
      <c r="F217" s="25">
        <v>1</v>
      </c>
      <c r="G217" s="1">
        <f t="shared" si="3"/>
        <v>74.42</v>
      </c>
      <c r="H217" s="26">
        <v>76.32</v>
      </c>
      <c r="I217" s="23"/>
    </row>
    <row r="218" ht="28" customHeight="1" spans="1:9">
      <c r="A218" s="23">
        <v>215</v>
      </c>
      <c r="B218" s="23" t="s">
        <v>200</v>
      </c>
      <c r="C218" s="23" t="s">
        <v>228</v>
      </c>
      <c r="D218" s="24">
        <v>93.8</v>
      </c>
      <c r="E218" s="1">
        <v>75.06</v>
      </c>
      <c r="F218" s="25">
        <v>1</v>
      </c>
      <c r="G218" s="1">
        <f t="shared" si="3"/>
        <v>75.06</v>
      </c>
      <c r="H218" s="26">
        <v>76.3</v>
      </c>
      <c r="I218" s="23"/>
    </row>
    <row r="219" ht="28" customHeight="1" spans="1:9">
      <c r="A219" s="23">
        <v>216</v>
      </c>
      <c r="B219" s="23" t="s">
        <v>200</v>
      </c>
      <c r="C219" s="23" t="s">
        <v>229</v>
      </c>
      <c r="D219" s="24">
        <v>93.3</v>
      </c>
      <c r="E219" s="1">
        <v>74.44</v>
      </c>
      <c r="F219" s="25">
        <v>1</v>
      </c>
      <c r="G219" s="1">
        <f t="shared" si="3"/>
        <v>74.44</v>
      </c>
      <c r="H219" s="26">
        <v>75.76</v>
      </c>
      <c r="I219" s="23"/>
    </row>
    <row r="220" ht="28" customHeight="1" spans="1:9">
      <c r="A220" s="23">
        <v>217</v>
      </c>
      <c r="B220" s="23" t="s">
        <v>200</v>
      </c>
      <c r="C220" s="23" t="s">
        <v>230</v>
      </c>
      <c r="D220" s="24">
        <v>94.5</v>
      </c>
      <c r="E220" s="1">
        <v>71.66</v>
      </c>
      <c r="F220" s="25">
        <v>1</v>
      </c>
      <c r="G220" s="1">
        <f t="shared" si="3"/>
        <v>71.66</v>
      </c>
      <c r="H220" s="26">
        <v>74.5</v>
      </c>
      <c r="I220" s="23"/>
    </row>
    <row r="221" ht="28" customHeight="1" spans="1:9">
      <c r="A221" s="23">
        <v>218</v>
      </c>
      <c r="B221" s="27" t="s">
        <v>200</v>
      </c>
      <c r="C221" s="27" t="s">
        <v>231</v>
      </c>
      <c r="D221" s="28">
        <v>92.3</v>
      </c>
      <c r="E221" s="1">
        <v>72.16</v>
      </c>
      <c r="F221" s="25">
        <v>1</v>
      </c>
      <c r="G221" s="1">
        <f t="shared" si="3"/>
        <v>72.16</v>
      </c>
      <c r="H221" s="26">
        <v>74.06</v>
      </c>
      <c r="I221" s="23"/>
    </row>
    <row r="222" ht="28" customHeight="1" spans="1:9">
      <c r="A222" s="23">
        <v>219</v>
      </c>
      <c r="B222" s="23" t="s">
        <v>200</v>
      </c>
      <c r="C222" s="23" t="s">
        <v>232</v>
      </c>
      <c r="D222" s="24">
        <v>97.7</v>
      </c>
      <c r="E222" s="1">
        <v>68.12</v>
      </c>
      <c r="F222" s="25">
        <v>1</v>
      </c>
      <c r="G222" s="1">
        <f t="shared" si="3"/>
        <v>68.12</v>
      </c>
      <c r="H222" s="26">
        <v>73.44</v>
      </c>
      <c r="I222" s="23"/>
    </row>
    <row r="223" ht="28" customHeight="1" spans="1:9">
      <c r="A223" s="23">
        <v>220</v>
      </c>
      <c r="B223" s="23" t="s">
        <v>200</v>
      </c>
      <c r="C223" s="23" t="s">
        <v>233</v>
      </c>
      <c r="D223" s="24">
        <v>92.4</v>
      </c>
      <c r="E223" s="1">
        <v>69.58</v>
      </c>
      <c r="F223" s="25">
        <v>1</v>
      </c>
      <c r="G223" s="1">
        <f t="shared" si="3"/>
        <v>69.58</v>
      </c>
      <c r="H223" s="26">
        <v>72.55</v>
      </c>
      <c r="I223" s="23"/>
    </row>
    <row r="224" ht="28" customHeight="1" spans="1:9">
      <c r="A224" s="23">
        <v>221</v>
      </c>
      <c r="B224" s="23" t="s">
        <v>200</v>
      </c>
      <c r="C224" s="23" t="s">
        <v>234</v>
      </c>
      <c r="D224" s="24">
        <v>93.9</v>
      </c>
      <c r="E224" s="1">
        <v>0</v>
      </c>
      <c r="F224" s="25">
        <v>1</v>
      </c>
      <c r="G224" s="1">
        <f t="shared" si="3"/>
        <v>0</v>
      </c>
      <c r="H224" s="26">
        <v>31.3</v>
      </c>
      <c r="I224" s="23" t="str">
        <f>VLOOKUP(C224,[1]Sheet1!$C:$H,6,FALSE)</f>
        <v>缺考</v>
      </c>
    </row>
    <row r="225" ht="28" customHeight="1" spans="1:9">
      <c r="A225" s="23">
        <v>222</v>
      </c>
      <c r="B225" s="23" t="s">
        <v>200</v>
      </c>
      <c r="C225" s="23" t="s">
        <v>235</v>
      </c>
      <c r="D225" s="24">
        <v>92.4</v>
      </c>
      <c r="E225" s="1">
        <v>0</v>
      </c>
      <c r="F225" s="25">
        <v>1</v>
      </c>
      <c r="G225" s="1">
        <f t="shared" si="3"/>
        <v>0</v>
      </c>
      <c r="H225" s="26">
        <v>30.8</v>
      </c>
      <c r="I225" s="23" t="str">
        <f>VLOOKUP(C225,[1]Sheet1!$C:$H,6,FALSE)</f>
        <v>缺考</v>
      </c>
    </row>
    <row r="226" ht="28" customHeight="1" spans="1:9">
      <c r="A226" s="23">
        <v>223</v>
      </c>
      <c r="B226" s="27" t="s">
        <v>200</v>
      </c>
      <c r="C226" s="27" t="s">
        <v>236</v>
      </c>
      <c r="D226" s="28">
        <v>92.2</v>
      </c>
      <c r="E226" s="1">
        <v>0</v>
      </c>
      <c r="F226" s="25">
        <v>1</v>
      </c>
      <c r="G226" s="1">
        <f t="shared" si="3"/>
        <v>0</v>
      </c>
      <c r="H226" s="26">
        <v>30.73</v>
      </c>
      <c r="I226" s="23" t="str">
        <f>VLOOKUP(C226,[1]Sheet1!$C:$H,6,FALSE)</f>
        <v>缺考</v>
      </c>
    </row>
  </sheetData>
  <mergeCells count="2">
    <mergeCell ref="A1:I1"/>
    <mergeCell ref="E2:I2"/>
  </mergeCells>
  <printOptions horizontalCentered="1"/>
  <pageMargins left="0.314583333333333" right="0.314583333333333" top="0.550694444444444" bottom="0.156944444444444" header="0.314583333333333" footer="0.314583333333333"/>
  <pageSetup paperSize="9" scale="89" orientation="portrait"/>
  <headerFooter/>
  <rowBreaks count="1" manualBreakCount="1"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:G1"/>
    </sheetView>
  </sheetViews>
  <sheetFormatPr defaultColWidth="9" defaultRowHeight="14.4" outlineLevelCol="6"/>
  <cols>
    <col min="1" max="1" width="19.8796296296296" style="2" customWidth="1"/>
    <col min="2" max="2" width="15.1296296296296" style="2" customWidth="1"/>
    <col min="3" max="4" width="14" style="2" customWidth="1"/>
    <col min="5" max="5" width="17.6296296296296" style="2" customWidth="1"/>
    <col min="6" max="6" width="12.5" style="2" customWidth="1"/>
    <col min="7" max="7" width="13.75" style="2" customWidth="1"/>
    <col min="8" max="16384" width="9" style="2"/>
  </cols>
  <sheetData>
    <row r="1" ht="38.1" customHeight="1" spans="1:7">
      <c r="A1" s="3" t="s">
        <v>237</v>
      </c>
      <c r="B1" s="3"/>
      <c r="C1" s="3"/>
      <c r="D1" s="3"/>
      <c r="E1" s="3"/>
      <c r="F1" s="3"/>
      <c r="G1" s="3"/>
    </row>
    <row r="2" ht="38.1" customHeight="1" spans="1:7">
      <c r="A2" s="3" t="s">
        <v>238</v>
      </c>
      <c r="B2" s="3"/>
      <c r="C2" s="3"/>
      <c r="D2" s="3"/>
      <c r="E2" s="3"/>
      <c r="F2" s="3"/>
      <c r="G2" s="3"/>
    </row>
    <row r="3" ht="38.1" customHeight="1" spans="1:7">
      <c r="A3" s="4" t="s">
        <v>2</v>
      </c>
      <c r="B3" s="4" t="s">
        <v>239</v>
      </c>
      <c r="C3" s="4" t="s">
        <v>240</v>
      </c>
      <c r="D3" s="4" t="s">
        <v>241</v>
      </c>
      <c r="E3" s="4" t="s">
        <v>242</v>
      </c>
      <c r="F3" s="4" t="s">
        <v>6</v>
      </c>
      <c r="G3" s="4" t="s">
        <v>9</v>
      </c>
    </row>
    <row r="4" ht="38.1" customHeight="1" spans="1:7">
      <c r="A4" s="4" t="s">
        <v>10</v>
      </c>
      <c r="B4" s="4">
        <v>70</v>
      </c>
      <c r="C4" s="5">
        <v>5184.3</v>
      </c>
      <c r="D4" s="6">
        <v>69</v>
      </c>
      <c r="E4" s="7">
        <f t="shared" ref="E4:E9" si="0">C4/D4</f>
        <v>75.1347826086957</v>
      </c>
      <c r="F4" s="7"/>
      <c r="G4" s="8" t="s">
        <v>243</v>
      </c>
    </row>
    <row r="5" ht="38.1" customHeight="1" spans="1:7">
      <c r="A5" s="4" t="s">
        <v>244</v>
      </c>
      <c r="B5" s="4">
        <v>35</v>
      </c>
      <c r="C5" s="5">
        <v>2615.02</v>
      </c>
      <c r="D5" s="6">
        <v>35</v>
      </c>
      <c r="E5" s="7">
        <f t="shared" si="0"/>
        <v>74.7148571428571</v>
      </c>
      <c r="F5" s="7">
        <f>E4/E5</f>
        <v>1.00562037433914</v>
      </c>
      <c r="G5" s="8"/>
    </row>
    <row r="6" ht="38.1" customHeight="1" spans="1:7">
      <c r="A6" s="4" t="s">
        <v>245</v>
      </c>
      <c r="B6" s="4">
        <v>35</v>
      </c>
      <c r="C6" s="5">
        <v>2569.28</v>
      </c>
      <c r="D6" s="6">
        <v>34</v>
      </c>
      <c r="E6" s="7">
        <f t="shared" si="0"/>
        <v>75.5670588235294</v>
      </c>
      <c r="F6" s="7">
        <f>E4/E6</f>
        <v>0.994279568087422</v>
      </c>
      <c r="G6" s="8" t="s">
        <v>246</v>
      </c>
    </row>
    <row r="7" ht="38.1" customHeight="1" spans="1:7">
      <c r="A7" s="4" t="s">
        <v>88</v>
      </c>
      <c r="B7" s="4">
        <v>77</v>
      </c>
      <c r="C7" s="5">
        <v>5666.42</v>
      </c>
      <c r="D7" s="6">
        <v>75</v>
      </c>
      <c r="E7" s="7">
        <f t="shared" si="0"/>
        <v>75.5522666666667</v>
      </c>
      <c r="F7" s="7"/>
      <c r="G7" s="8" t="s">
        <v>247</v>
      </c>
    </row>
    <row r="8" ht="38.1" customHeight="1" spans="1:7">
      <c r="A8" s="4" t="s">
        <v>248</v>
      </c>
      <c r="B8" s="4">
        <v>39</v>
      </c>
      <c r="C8" s="5">
        <v>2881.62</v>
      </c>
      <c r="D8" s="6">
        <v>38</v>
      </c>
      <c r="E8" s="7">
        <f t="shared" si="0"/>
        <v>75.8321052631579</v>
      </c>
      <c r="F8" s="7">
        <f>E7/E8</f>
        <v>0.996309760944654</v>
      </c>
      <c r="G8" s="8" t="s">
        <v>246</v>
      </c>
    </row>
    <row r="9" ht="38.1" customHeight="1" spans="1:7">
      <c r="A9" s="4" t="s">
        <v>249</v>
      </c>
      <c r="B9" s="4">
        <v>38</v>
      </c>
      <c r="C9" s="5">
        <v>2784.8</v>
      </c>
      <c r="D9" s="6">
        <v>37</v>
      </c>
      <c r="E9" s="7">
        <f t="shared" si="0"/>
        <v>75.2648648648649</v>
      </c>
      <c r="F9" s="7">
        <f>E7/E9</f>
        <v>1.00381853873408</v>
      </c>
      <c r="G9" s="8" t="s">
        <v>246</v>
      </c>
    </row>
  </sheetData>
  <mergeCells count="2">
    <mergeCell ref="A1:G1"/>
    <mergeCell ref="A2:G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5"/>
  <sheetViews>
    <sheetView workbookViewId="0">
      <selection activeCell="A75" sqref="A1:A75"/>
    </sheetView>
  </sheetViews>
  <sheetFormatPr defaultColWidth="9" defaultRowHeight="14.4"/>
  <sheetData>
    <row r="1" spans="1:1">
      <c r="A1" s="1">
        <v>73.96</v>
      </c>
    </row>
    <row r="2" spans="1:1">
      <c r="A2" s="1">
        <v>78.46</v>
      </c>
    </row>
    <row r="3" spans="1:1">
      <c r="A3" s="1">
        <v>77.56</v>
      </c>
    </row>
    <row r="4" spans="1:1">
      <c r="A4" s="1">
        <v>75.02</v>
      </c>
    </row>
    <row r="5" spans="1:1">
      <c r="A5" s="1">
        <v>75.14</v>
      </c>
    </row>
    <row r="6" spans="1:1">
      <c r="A6" s="1">
        <v>79.6</v>
      </c>
    </row>
    <row r="7" spans="1:1">
      <c r="A7" s="1">
        <v>75.46</v>
      </c>
    </row>
    <row r="8" spans="1:1">
      <c r="A8" s="1">
        <v>75.3</v>
      </c>
    </row>
    <row r="9" spans="1:1">
      <c r="A9" s="1">
        <v>77.96</v>
      </c>
    </row>
    <row r="10" spans="1:1">
      <c r="A10" s="1">
        <v>76.02</v>
      </c>
    </row>
    <row r="11" spans="1:1">
      <c r="A11" s="1">
        <v>75.12</v>
      </c>
    </row>
    <row r="12" spans="1:1">
      <c r="A12" s="1">
        <v>74.86</v>
      </c>
    </row>
    <row r="13" spans="1:1">
      <c r="A13" s="1">
        <v>78.18</v>
      </c>
    </row>
    <row r="14" spans="1:1">
      <c r="A14" s="1">
        <v>76.52</v>
      </c>
    </row>
    <row r="15" spans="1:1">
      <c r="A15" s="1">
        <v>77.2</v>
      </c>
    </row>
    <row r="16" spans="1:1">
      <c r="A16" s="1">
        <v>78.52</v>
      </c>
    </row>
    <row r="17" spans="1:1">
      <c r="A17" s="1">
        <v>72.16</v>
      </c>
    </row>
    <row r="18" spans="1:1">
      <c r="A18" s="1">
        <v>76.7</v>
      </c>
    </row>
    <row r="19" spans="1:1">
      <c r="A19" s="1">
        <v>72.9</v>
      </c>
    </row>
    <row r="20" spans="1:1">
      <c r="A20" s="1">
        <v>76.4</v>
      </c>
    </row>
    <row r="21" spans="1:1">
      <c r="A21" s="1">
        <v>77.42</v>
      </c>
    </row>
    <row r="22" spans="1:1">
      <c r="A22" s="1">
        <v>75.92</v>
      </c>
    </row>
    <row r="23" spans="1:1">
      <c r="A23" s="1">
        <v>76.3</v>
      </c>
    </row>
    <row r="24" spans="1:1">
      <c r="A24" s="1">
        <v>75.26</v>
      </c>
    </row>
    <row r="25" spans="1:1">
      <c r="A25" s="1">
        <v>75.44</v>
      </c>
    </row>
    <row r="26" spans="1:1">
      <c r="A26" s="1">
        <v>76.82</v>
      </c>
    </row>
    <row r="27" spans="1:1">
      <c r="A27" s="1">
        <v>71.28</v>
      </c>
    </row>
    <row r="28" spans="1:1">
      <c r="A28" s="1">
        <v>76.3</v>
      </c>
    </row>
    <row r="29" spans="1:1">
      <c r="A29" s="1">
        <v>76.26</v>
      </c>
    </row>
    <row r="30" spans="1:1">
      <c r="A30" s="1">
        <v>77.16</v>
      </c>
    </row>
    <row r="31" spans="1:1">
      <c r="A31" s="1">
        <v>78.6</v>
      </c>
    </row>
    <row r="32" spans="1:1">
      <c r="A32" s="1">
        <v>76.1</v>
      </c>
    </row>
    <row r="33" spans="1:1">
      <c r="A33" s="1">
        <v>75.88</v>
      </c>
    </row>
    <row r="34" spans="1:1">
      <c r="A34" s="1">
        <v>74.22</v>
      </c>
    </row>
    <row r="35" spans="1:1">
      <c r="A35" s="1">
        <v>75.04</v>
      </c>
    </row>
    <row r="36" spans="1:1">
      <c r="A36" s="1">
        <v>75.94</v>
      </c>
    </row>
    <row r="37" spans="1:1">
      <c r="A37" s="1">
        <v>76.62</v>
      </c>
    </row>
    <row r="38" spans="1:1">
      <c r="A38" s="1">
        <v>68.02</v>
      </c>
    </row>
    <row r="39" spans="1:1">
      <c r="A39" s="1">
        <v>77.02</v>
      </c>
    </row>
    <row r="40" spans="1:1">
      <c r="A40" s="1">
        <v>74.16</v>
      </c>
    </row>
    <row r="41" spans="1:1">
      <c r="A41" s="1">
        <v>68.26</v>
      </c>
    </row>
    <row r="42" spans="1:1">
      <c r="A42" s="1">
        <v>72.66</v>
      </c>
    </row>
    <row r="43" spans="1:1">
      <c r="A43" s="1">
        <v>73</v>
      </c>
    </row>
    <row r="44" spans="1:1">
      <c r="A44" s="1">
        <v>75.92</v>
      </c>
    </row>
    <row r="45" spans="1:1">
      <c r="A45" s="1">
        <v>76.54</v>
      </c>
    </row>
    <row r="46" spans="1:1">
      <c r="A46" s="1">
        <v>74.08</v>
      </c>
    </row>
    <row r="47" spans="1:1">
      <c r="A47" s="1">
        <v>75.44</v>
      </c>
    </row>
    <row r="48" spans="1:1">
      <c r="A48" s="1">
        <v>76.26</v>
      </c>
    </row>
    <row r="49" spans="1:1">
      <c r="A49" s="1">
        <v>74.92</v>
      </c>
    </row>
    <row r="50" spans="1:1">
      <c r="A50" s="1">
        <v>73.04</v>
      </c>
    </row>
    <row r="51" spans="1:1">
      <c r="A51" s="1">
        <v>77.4</v>
      </c>
    </row>
    <row r="52" spans="1:1">
      <c r="A52" s="1">
        <v>73.6</v>
      </c>
    </row>
    <row r="53" spans="1:1">
      <c r="A53" s="1">
        <v>75.92</v>
      </c>
    </row>
    <row r="54" spans="1:1">
      <c r="A54" s="1">
        <v>75.5</v>
      </c>
    </row>
    <row r="55" spans="1:1">
      <c r="A55" s="1">
        <v>72.26</v>
      </c>
    </row>
    <row r="56" spans="1:1">
      <c r="A56" s="1">
        <v>75.66</v>
      </c>
    </row>
    <row r="57" spans="1:1">
      <c r="A57" s="1">
        <v>78.64</v>
      </c>
    </row>
    <row r="58" spans="1:1">
      <c r="A58" s="1">
        <v>77.36</v>
      </c>
    </row>
    <row r="59" spans="1:1">
      <c r="A59" s="1">
        <v>75.38</v>
      </c>
    </row>
    <row r="60" spans="1:1">
      <c r="A60" s="1">
        <v>75.84</v>
      </c>
    </row>
    <row r="61" spans="1:1">
      <c r="A61" s="1">
        <v>79.66</v>
      </c>
    </row>
    <row r="62" spans="1:1">
      <c r="A62" s="1">
        <v>74.48</v>
      </c>
    </row>
    <row r="63" spans="1:1">
      <c r="A63" s="1">
        <v>76.26</v>
      </c>
    </row>
    <row r="64" spans="1:1">
      <c r="A64" s="1">
        <v>76.98</v>
      </c>
    </row>
    <row r="65" spans="1:1">
      <c r="A65" s="1">
        <v>77.14</v>
      </c>
    </row>
    <row r="66" spans="1:1">
      <c r="A66" s="1">
        <v>74.6</v>
      </c>
    </row>
    <row r="67" spans="1:1">
      <c r="A67" s="1">
        <v>76.86</v>
      </c>
    </row>
    <row r="68" spans="1:1">
      <c r="A68" s="1">
        <v>74.92</v>
      </c>
    </row>
    <row r="69" spans="1:1">
      <c r="A69" s="1">
        <v>74.12</v>
      </c>
    </row>
    <row r="70" spans="1:1">
      <c r="A70" s="1">
        <v>75.56</v>
      </c>
    </row>
    <row r="71" spans="1:1">
      <c r="A71" s="1">
        <v>74.5</v>
      </c>
    </row>
    <row r="72" spans="1:1">
      <c r="A72" s="1">
        <v>73.64</v>
      </c>
    </row>
    <row r="73" spans="1:1">
      <c r="A73" s="1">
        <v>76.34</v>
      </c>
    </row>
    <row r="74" spans="1:1">
      <c r="A74" s="1">
        <v>76.62</v>
      </c>
    </row>
    <row r="75" spans="1:1">
      <c r="A75" s="1">
        <v>74.26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小汤圆</cp:lastModifiedBy>
  <dcterms:created xsi:type="dcterms:W3CDTF">2023-10-10T09:12:00Z</dcterms:created>
  <cp:lastPrinted>2023-10-11T00:28:00Z</cp:lastPrinted>
  <dcterms:modified xsi:type="dcterms:W3CDTF">2023-10-16T01:13:23Z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6C419D8AC8C9481AA1F0BDA9642E4ADB_13</vt:lpwstr>
  </property>
  <property fmtid="{D5CDD505-2E9C-101B-9397-08002B2CF9AE}" pid="3" name="KSOProductBuildVer">
    <vt:lpwstr>2052-12.1.0.15712</vt:lpwstr>
  </property>
</Properties>
</file>