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递补" sheetId="1" r:id="rId1"/>
  </sheets>
  <definedNames>
    <definedName name="_xlnm.Print_Titles" localSheetId="0">递补!$2:$3</definedName>
  </definedNames>
  <calcPr calcId="144525"/>
</workbook>
</file>

<file path=xl/sharedStrings.xml><?xml version="1.0" encoding="utf-8"?>
<sst xmlns="http://schemas.openxmlformats.org/spreadsheetml/2006/main" count="56" uniqueCount="51">
  <si>
    <t>附件1</t>
  </si>
  <si>
    <t>霍邱县2022年特岗计划教师招聘体检考察递补人员名单</t>
  </si>
  <si>
    <t>序号</t>
  </si>
  <si>
    <t>准考号</t>
  </si>
  <si>
    <t>姓名</t>
  </si>
  <si>
    <t>岗位代码</t>
  </si>
  <si>
    <t>岗位名称</t>
  </si>
  <si>
    <t>综合
成绩</t>
  </si>
  <si>
    <t>专业
成绩</t>
  </si>
  <si>
    <t>笔试
成绩</t>
  </si>
  <si>
    <r>
      <t>笔试成绩</t>
    </r>
    <r>
      <rPr>
        <sz val="11"/>
        <rFont val="宋体"/>
        <charset val="134"/>
      </rPr>
      <t>×</t>
    </r>
    <r>
      <rPr>
        <sz val="11"/>
        <rFont val="宋体"/>
        <charset val="134"/>
      </rPr>
      <t>80%</t>
    </r>
  </si>
  <si>
    <t>面试成绩</t>
  </si>
  <si>
    <r>
      <t>面试成绩</t>
    </r>
    <r>
      <rPr>
        <sz val="11"/>
        <rFont val="宋体"/>
        <charset val="134"/>
      </rPr>
      <t>×</t>
    </r>
    <r>
      <rPr>
        <sz val="11"/>
        <rFont val="宋体"/>
        <charset val="134"/>
      </rPr>
      <t>20%</t>
    </r>
  </si>
  <si>
    <t>总成绩</t>
  </si>
  <si>
    <t>11509921</t>
  </si>
  <si>
    <t>王莉</t>
  </si>
  <si>
    <t>341522001004</t>
  </si>
  <si>
    <t>初中语文</t>
  </si>
  <si>
    <t>35</t>
  </si>
  <si>
    <t>43.5</t>
  </si>
  <si>
    <t>78.5</t>
  </si>
  <si>
    <t>11511108</t>
  </si>
  <si>
    <t>李海燕</t>
  </si>
  <si>
    <t>37</t>
  </si>
  <si>
    <t>42.5</t>
  </si>
  <si>
    <t>79.5</t>
  </si>
  <si>
    <t>11538623</t>
  </si>
  <si>
    <t>张柳</t>
  </si>
  <si>
    <t>341522001005</t>
  </si>
  <si>
    <t>初中数学</t>
  </si>
  <si>
    <t>55.5</t>
  </si>
  <si>
    <t>90.5</t>
  </si>
  <si>
    <t>11545115</t>
  </si>
  <si>
    <t>严家洁</t>
  </si>
  <si>
    <t>341522001009</t>
  </si>
  <si>
    <t>初中生物学</t>
  </si>
  <si>
    <t>31.5</t>
  </si>
  <si>
    <t>53</t>
  </si>
  <si>
    <t>84.5</t>
  </si>
  <si>
    <t>11542907</t>
  </si>
  <si>
    <t>刘思吕</t>
  </si>
  <si>
    <t>341522001012</t>
  </si>
  <si>
    <t>初中地理</t>
  </si>
  <si>
    <t>36</t>
  </si>
  <si>
    <t>46</t>
  </si>
  <si>
    <t>82</t>
  </si>
  <si>
    <t>11529308</t>
  </si>
  <si>
    <t>王佳佳</t>
  </si>
  <si>
    <t>341522001014</t>
  </si>
  <si>
    <t>初中体育与健康</t>
  </si>
  <si>
    <t>33.5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</si>
</sst>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O4" sqref="O4"/>
    </sheetView>
  </sheetViews>
  <sheetFormatPr defaultColWidth="9" defaultRowHeight="33" customHeight="1"/>
  <cols>
    <col min="1" max="1" width="5.36666666666667" style="3" customWidth="1"/>
    <col min="2" max="2" width="10.625" style="3" customWidth="1"/>
    <col min="3" max="3" width="9.375" style="3" customWidth="1"/>
    <col min="4" max="4" width="16.875" style="3" customWidth="1"/>
    <col min="5" max="5" width="14.75" style="3" customWidth="1"/>
    <col min="6" max="9" width="11" style="3" customWidth="1"/>
    <col min="10" max="10" width="11" style="4" customWidth="1"/>
    <col min="11" max="11" width="11" style="3" customWidth="1"/>
    <col min="12" max="12" width="9.5" style="4" customWidth="1"/>
    <col min="13" max="16344" width="9" style="3" customWidth="1"/>
    <col min="16345" max="16384" width="9" style="3"/>
  </cols>
  <sheetData>
    <row r="1" customHeight="1" spans="1:3">
      <c r="A1" s="5" t="s">
        <v>0</v>
      </c>
      <c r="B1" s="5"/>
      <c r="C1" s="5"/>
    </row>
    <row r="2" ht="39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42" customHeight="1" spans="1:12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7" t="s">
        <v>12</v>
      </c>
      <c r="L3" s="10" t="s">
        <v>13</v>
      </c>
    </row>
    <row r="4" s="2" customFormat="1" ht="42" customHeight="1" spans="1:12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11">
        <f>H4*0.8</f>
        <v>62.8</v>
      </c>
      <c r="J4" s="11">
        <v>83</v>
      </c>
      <c r="K4" s="11">
        <f>J4*0.2</f>
        <v>16.6</v>
      </c>
      <c r="L4" s="11">
        <f>I4+K4</f>
        <v>79.4</v>
      </c>
    </row>
    <row r="5" s="2" customFormat="1" ht="42" customHeight="1" spans="1:12">
      <c r="A5" s="9">
        <v>2</v>
      </c>
      <c r="B5" s="9" t="s">
        <v>21</v>
      </c>
      <c r="C5" s="9" t="s">
        <v>22</v>
      </c>
      <c r="D5" s="9" t="s">
        <v>16</v>
      </c>
      <c r="E5" s="9" t="s">
        <v>17</v>
      </c>
      <c r="F5" s="9" t="s">
        <v>23</v>
      </c>
      <c r="G5" s="9" t="s">
        <v>24</v>
      </c>
      <c r="H5" s="9" t="s">
        <v>25</v>
      </c>
      <c r="I5" s="11">
        <f>H5*0.8</f>
        <v>63.6</v>
      </c>
      <c r="J5" s="11">
        <v>75.3</v>
      </c>
      <c r="K5" s="11">
        <f>J5*0.2</f>
        <v>15.06</v>
      </c>
      <c r="L5" s="11">
        <f>I5+K5</f>
        <v>78.66</v>
      </c>
    </row>
    <row r="6" s="2" customFormat="1" ht="42" customHeight="1" spans="1:12">
      <c r="A6" s="9">
        <v>3</v>
      </c>
      <c r="B6" s="9" t="s">
        <v>26</v>
      </c>
      <c r="C6" s="9" t="s">
        <v>27</v>
      </c>
      <c r="D6" s="9" t="s">
        <v>28</v>
      </c>
      <c r="E6" s="9" t="s">
        <v>29</v>
      </c>
      <c r="F6" s="9" t="s">
        <v>18</v>
      </c>
      <c r="G6" s="9" t="s">
        <v>30</v>
      </c>
      <c r="H6" s="9" t="s">
        <v>31</v>
      </c>
      <c r="I6" s="11">
        <f>H6*0.8</f>
        <v>72.4</v>
      </c>
      <c r="J6" s="11">
        <v>76.7</v>
      </c>
      <c r="K6" s="11">
        <f>J6*0.2</f>
        <v>15.34</v>
      </c>
      <c r="L6" s="11">
        <f>I6+K6</f>
        <v>87.74</v>
      </c>
    </row>
    <row r="7" s="2" customFormat="1" ht="42" customHeight="1" spans="1:12">
      <c r="A7" s="9">
        <v>4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11">
        <f>H7*0.8</f>
        <v>67.6</v>
      </c>
      <c r="J7" s="11">
        <v>83.2</v>
      </c>
      <c r="K7" s="11">
        <f>J7*0.2</f>
        <v>16.64</v>
      </c>
      <c r="L7" s="11">
        <f>I7+K7</f>
        <v>84.24</v>
      </c>
    </row>
    <row r="8" s="2" customFormat="1" ht="42" customHeight="1" spans="1:12">
      <c r="A8" s="9">
        <v>5</v>
      </c>
      <c r="B8" s="9" t="s">
        <v>39</v>
      </c>
      <c r="C8" s="9" t="s">
        <v>40</v>
      </c>
      <c r="D8" s="9" t="s">
        <v>41</v>
      </c>
      <c r="E8" s="9" t="s">
        <v>42</v>
      </c>
      <c r="F8" s="9" t="s">
        <v>43</v>
      </c>
      <c r="G8" s="9" t="s">
        <v>44</v>
      </c>
      <c r="H8" s="9" t="s">
        <v>45</v>
      </c>
      <c r="I8" s="11">
        <f>H8*0.8</f>
        <v>65.6</v>
      </c>
      <c r="J8" s="11">
        <v>76.5</v>
      </c>
      <c r="K8" s="11">
        <f>J8*0.2</f>
        <v>15.3</v>
      </c>
      <c r="L8" s="11">
        <f>I8+K8</f>
        <v>80.9</v>
      </c>
    </row>
    <row r="9" s="2" customFormat="1" ht="42" customHeight="1" spans="1:12">
      <c r="A9" s="9">
        <v>6</v>
      </c>
      <c r="B9" s="9" t="s">
        <v>46</v>
      </c>
      <c r="C9" s="9" t="s">
        <v>47</v>
      </c>
      <c r="D9" s="9" t="s">
        <v>48</v>
      </c>
      <c r="E9" s="9" t="s">
        <v>49</v>
      </c>
      <c r="F9" s="9" t="s">
        <v>50</v>
      </c>
      <c r="G9" s="9" t="s">
        <v>44</v>
      </c>
      <c r="H9" s="9" t="s">
        <v>25</v>
      </c>
      <c r="I9" s="11">
        <f>H9*0.8</f>
        <v>63.6</v>
      </c>
      <c r="J9" s="11">
        <v>82.9</v>
      </c>
      <c r="K9" s="11">
        <f>J9*0.2</f>
        <v>16.58</v>
      </c>
      <c r="L9" s="11">
        <f>I9+K9</f>
        <v>80.18</v>
      </c>
    </row>
  </sheetData>
  <mergeCells count="2">
    <mergeCell ref="A1:C1"/>
    <mergeCell ref="A2:L2"/>
  </mergeCells>
  <printOptions horizontalCentered="1"/>
  <pageMargins left="0.393055555555556" right="0.393055555555556" top="0.984027777777778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2022-08-26T00:07:22Z</dcterms:created>
  <dcterms:modified xsi:type="dcterms:W3CDTF">2022-08-26T00:08:02Z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A523AADBE4A0418CBBD74345F2EE9990</vt:lpwstr>
  </property>
  <property fmtid="{D5CDD505-2E9C-101B-9397-08002B2CF9AE}" pid="3" name="KSOProductBuildVer">
    <vt:lpwstr>2052-11.1.0.12353</vt:lpwstr>
  </property>
</Properties>
</file>