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成绩" sheetId="1" r:id="rId1"/>
  </sheets>
  <definedNames>
    <definedName name="_xlnm.Print_Titles" localSheetId="0">'成绩'!$2:$2</definedName>
  </definedNames>
  <calcPr fullCalcOnLoad="1"/>
</workbook>
</file>

<file path=xl/sharedStrings.xml><?xml version="1.0" encoding="utf-8"?>
<sst xmlns="http://schemas.openxmlformats.org/spreadsheetml/2006/main" count="198" uniqueCount="123">
  <si>
    <t>2022年舒城县事业单位公开招聘幼儿园教师岗位
专业测试成绩及合成总成绩</t>
  </si>
  <si>
    <t>岗位代码</t>
  </si>
  <si>
    <t>准考证号</t>
  </si>
  <si>
    <t>职测</t>
  </si>
  <si>
    <t>综合</t>
  </si>
  <si>
    <t>笔试合成成绩</t>
  </si>
  <si>
    <t>讲故事</t>
  </si>
  <si>
    <t>弹唱</t>
  </si>
  <si>
    <t>舞蹈</t>
  </si>
  <si>
    <t>简笔画</t>
  </si>
  <si>
    <t>专业测试成绩</t>
  </si>
  <si>
    <t>考试总成绩</t>
  </si>
  <si>
    <t>0904082</t>
  </si>
  <si>
    <t>1134091503618</t>
  </si>
  <si>
    <t>1134091503611</t>
  </si>
  <si>
    <t>1134091503614</t>
  </si>
  <si>
    <t>0904083</t>
  </si>
  <si>
    <t>1134091503620</t>
  </si>
  <si>
    <t>1134091503622</t>
  </si>
  <si>
    <t>1134091503621</t>
  </si>
  <si>
    <t>1134091503624</t>
  </si>
  <si>
    <t>1134091503625</t>
  </si>
  <si>
    <t>0904084</t>
  </si>
  <si>
    <t>1134091503707</t>
  </si>
  <si>
    <t>1134091503702</t>
  </si>
  <si>
    <t>1134091503630</t>
  </si>
  <si>
    <t>1134091503710</t>
  </si>
  <si>
    <t>1134091503712</t>
  </si>
  <si>
    <t>1134091503709</t>
  </si>
  <si>
    <t>0904085</t>
  </si>
  <si>
    <t>1134091503730</t>
  </si>
  <si>
    <t>1134091503717</t>
  </si>
  <si>
    <t>1134091503716</t>
  </si>
  <si>
    <t>1134091503803</t>
  </si>
  <si>
    <t>1134091503729</t>
  </si>
  <si>
    <t>1134091503720</t>
  </si>
  <si>
    <t>0904086</t>
  </si>
  <si>
    <t>1134091503812</t>
  </si>
  <si>
    <t>1134091503808</t>
  </si>
  <si>
    <t>1134091503807</t>
  </si>
  <si>
    <t>0904087</t>
  </si>
  <si>
    <t>1134091503818</t>
  </si>
  <si>
    <t>1134091503821</t>
  </si>
  <si>
    <t>1134091503814</t>
  </si>
  <si>
    <t>0904088</t>
  </si>
  <si>
    <t>1134091503907</t>
  </si>
  <si>
    <t>1134091503908</t>
  </si>
  <si>
    <t>1134091503906</t>
  </si>
  <si>
    <t>0904089</t>
  </si>
  <si>
    <t>1134091503924</t>
  </si>
  <si>
    <t>1134091503925</t>
  </si>
  <si>
    <t>1134091503922</t>
  </si>
  <si>
    <t>0904090</t>
  </si>
  <si>
    <t>1134091503928</t>
  </si>
  <si>
    <t>1134091504002</t>
  </si>
  <si>
    <t>1134091504001</t>
  </si>
  <si>
    <t>0904091</t>
  </si>
  <si>
    <t>1134091504005</t>
  </si>
  <si>
    <t>1134091504004</t>
  </si>
  <si>
    <t>0904092</t>
  </si>
  <si>
    <t>1134091504008</t>
  </si>
  <si>
    <t>1134091504010</t>
  </si>
  <si>
    <t>1134091504011</t>
  </si>
  <si>
    <t>0904093</t>
  </si>
  <si>
    <t>1134091504014</t>
  </si>
  <si>
    <t>0904094</t>
  </si>
  <si>
    <t>1134091504017</t>
  </si>
  <si>
    <t>1134091504015</t>
  </si>
  <si>
    <t>0904095</t>
  </si>
  <si>
    <t>1134091504018</t>
  </si>
  <si>
    <t>1134091504019</t>
  </si>
  <si>
    <t>0904096</t>
  </si>
  <si>
    <t>1134091504023</t>
  </si>
  <si>
    <t>1134091504022</t>
  </si>
  <si>
    <t>1134091504024</t>
  </si>
  <si>
    <t>0904097</t>
  </si>
  <si>
    <t>1134091504027</t>
  </si>
  <si>
    <t>0904098</t>
  </si>
  <si>
    <t>1134091504430</t>
  </si>
  <si>
    <t>1134091504125</t>
  </si>
  <si>
    <t>1134091504502</t>
  </si>
  <si>
    <t>1134091504223</t>
  </si>
  <si>
    <t>1134091504208</t>
  </si>
  <si>
    <t>1134091504420</t>
  </si>
  <si>
    <t>1134091504602</t>
  </si>
  <si>
    <t>1134091504222</t>
  </si>
  <si>
    <t>1134091504114</t>
  </si>
  <si>
    <t>1134091504426</t>
  </si>
  <si>
    <t>1134091504212</t>
  </si>
  <si>
    <t>1134091504523</t>
  </si>
  <si>
    <t>1134091504215</t>
  </si>
  <si>
    <t>1134091504417</t>
  </si>
  <si>
    <t>1134091504318</t>
  </si>
  <si>
    <t>1134091504314</t>
  </si>
  <si>
    <t>1134091504519</t>
  </si>
  <si>
    <t>1134091504307</t>
  </si>
  <si>
    <t>1134091504304</t>
  </si>
  <si>
    <t>1134091504416</t>
  </si>
  <si>
    <t>1134091504525</t>
  </si>
  <si>
    <t>1134091504326</t>
  </si>
  <si>
    <t>1134091504605</t>
  </si>
  <si>
    <t>1134091504603</t>
  </si>
  <si>
    <t>1134091504622</t>
  </si>
  <si>
    <t>1134091504211</t>
  </si>
  <si>
    <t>1134091504610</t>
  </si>
  <si>
    <t>1134091504303</t>
  </si>
  <si>
    <t>1134091504130</t>
  </si>
  <si>
    <t>1134091504119</t>
  </si>
  <si>
    <t>1134091504325</t>
  </si>
  <si>
    <t>1134091504514</t>
  </si>
  <si>
    <t>0904099</t>
  </si>
  <si>
    <t>1134091504802</t>
  </si>
  <si>
    <t>1134091504724</t>
  </si>
  <si>
    <t>1134091504801</t>
  </si>
  <si>
    <t>1134091504712</t>
  </si>
  <si>
    <t>1134091504722</t>
  </si>
  <si>
    <t>1134091504705</t>
  </si>
  <si>
    <t>1134091504721</t>
  </si>
  <si>
    <t>1134091504720</t>
  </si>
  <si>
    <t>1134091504711</t>
  </si>
  <si>
    <t>1134091504804</t>
  </si>
  <si>
    <t>1134091504726</t>
  </si>
  <si>
    <t>1134091504714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</si>
</sst>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20"/>
      <color indexed="8"/>
      <name val="方正小标宋简体"/>
      <family val="4"/>
    </font>
    <font>
      <sz val="11"/>
      <name val="黑体"/>
      <family val="3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2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SheetLayoutView="100" workbookViewId="0" topLeftCell="A1">
      <selection activeCell="K24" sqref="K24"/>
    </sheetView>
  </sheetViews>
  <sheetFormatPr defaultColWidth="9.00390625" defaultRowHeight="21.75" customHeight="1"/>
  <cols>
    <col min="1" max="1" width="9.00390625" style="2" customWidth="1"/>
    <col min="2" max="2" width="13.421875" style="2" customWidth="1"/>
    <col min="3" max="3" width="7.7109375" style="2" customWidth="1"/>
    <col min="4" max="4" width="7.421875" style="2" customWidth="1"/>
    <col min="5" max="5" width="8.57421875" style="2" customWidth="1"/>
    <col min="6" max="6" width="6.421875" style="2" customWidth="1"/>
    <col min="7" max="7" width="7.57421875" style="2" customWidth="1"/>
    <col min="8" max="8" width="7.8515625" style="2" customWidth="1"/>
    <col min="9" max="9" width="8.00390625" style="2" customWidth="1"/>
    <col min="10" max="10" width="9.421875" style="3" customWidth="1"/>
    <col min="11" max="11" width="11.7109375" style="3" customWidth="1"/>
    <col min="12" max="16384" width="9.00390625" style="2" customWidth="1"/>
  </cols>
  <sheetData>
    <row r="1" spans="1:11" ht="57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28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1" t="s">
        <v>10</v>
      </c>
      <c r="K2" s="11" t="s">
        <v>11</v>
      </c>
    </row>
    <row r="3" spans="1:11" s="1" customFormat="1" ht="21.75" customHeight="1">
      <c r="A3" s="7" t="s">
        <v>12</v>
      </c>
      <c r="B3" s="13" t="s">
        <v>13</v>
      </c>
      <c r="C3" s="7">
        <v>60</v>
      </c>
      <c r="D3" s="7">
        <v>93</v>
      </c>
      <c r="E3" s="8">
        <v>25.5</v>
      </c>
      <c r="F3" s="8">
        <v>74.26</v>
      </c>
      <c r="G3" s="8">
        <v>75.32</v>
      </c>
      <c r="H3" s="8">
        <v>76.42</v>
      </c>
      <c r="I3" s="8">
        <v>69.44</v>
      </c>
      <c r="J3" s="8">
        <f>F3*0.25+G3*0.25+H3*0.25+I3*0.25</f>
        <v>73.86</v>
      </c>
      <c r="K3" s="12">
        <f>E3+J3*0.5</f>
        <v>62.43</v>
      </c>
    </row>
    <row r="4" spans="1:11" s="1" customFormat="1" ht="21.75" customHeight="1">
      <c r="A4" s="7" t="s">
        <v>12</v>
      </c>
      <c r="B4" s="7" t="s">
        <v>14</v>
      </c>
      <c r="C4" s="7">
        <v>54</v>
      </c>
      <c r="D4" s="7">
        <v>88</v>
      </c>
      <c r="E4" s="8">
        <v>23.67</v>
      </c>
      <c r="F4" s="8">
        <v>82.4</v>
      </c>
      <c r="G4" s="8">
        <v>71.72</v>
      </c>
      <c r="H4" s="8">
        <v>75.4</v>
      </c>
      <c r="I4" s="8">
        <v>75.08</v>
      </c>
      <c r="J4" s="8">
        <f aca="true" t="shared" si="0" ref="J4:J35">F4*0.25+G4*0.25+H4*0.25+I4*0.25</f>
        <v>76.15</v>
      </c>
      <c r="K4" s="12">
        <f aca="true" t="shared" si="1" ref="K4:K35">E4+J4*0.5</f>
        <v>61.745000000000005</v>
      </c>
    </row>
    <row r="5" spans="1:11" s="1" customFormat="1" ht="21.75" customHeight="1">
      <c r="A5" s="7" t="s">
        <v>12</v>
      </c>
      <c r="B5" s="7" t="s">
        <v>15</v>
      </c>
      <c r="C5" s="7">
        <v>57</v>
      </c>
      <c r="D5" s="7">
        <v>83</v>
      </c>
      <c r="E5" s="8">
        <v>23.33</v>
      </c>
      <c r="F5" s="8">
        <v>71.98</v>
      </c>
      <c r="G5" s="8">
        <v>77.74</v>
      </c>
      <c r="H5" s="8">
        <v>76.32</v>
      </c>
      <c r="I5" s="8">
        <v>74.38</v>
      </c>
      <c r="J5" s="8">
        <f t="shared" si="0"/>
        <v>75.10499999999999</v>
      </c>
      <c r="K5" s="12">
        <f t="shared" si="1"/>
        <v>60.88249999999999</v>
      </c>
    </row>
    <row r="6" spans="1:11" s="1" customFormat="1" ht="21.75" customHeight="1">
      <c r="A6" s="7" t="s">
        <v>16</v>
      </c>
      <c r="B6" s="7" t="s">
        <v>17</v>
      </c>
      <c r="C6" s="7">
        <v>58.5</v>
      </c>
      <c r="D6" s="7">
        <v>84.5</v>
      </c>
      <c r="E6" s="8">
        <v>23.83</v>
      </c>
      <c r="F6" s="9">
        <v>82.14</v>
      </c>
      <c r="G6" s="8">
        <v>85.5</v>
      </c>
      <c r="H6" s="8">
        <v>86.02</v>
      </c>
      <c r="I6" s="8">
        <v>84.84</v>
      </c>
      <c r="J6" s="8">
        <f t="shared" si="0"/>
        <v>84.625</v>
      </c>
      <c r="K6" s="12">
        <f t="shared" si="1"/>
        <v>66.1425</v>
      </c>
    </row>
    <row r="7" spans="1:11" s="1" customFormat="1" ht="21.75" customHeight="1">
      <c r="A7" s="7" t="s">
        <v>16</v>
      </c>
      <c r="B7" s="7" t="s">
        <v>18</v>
      </c>
      <c r="C7" s="7">
        <v>60</v>
      </c>
      <c r="D7" s="7">
        <v>92.5</v>
      </c>
      <c r="E7" s="8">
        <v>25.42</v>
      </c>
      <c r="F7" s="8">
        <v>80.5</v>
      </c>
      <c r="G7" s="8">
        <v>82.68</v>
      </c>
      <c r="H7" s="8">
        <v>78.12</v>
      </c>
      <c r="I7" s="8">
        <v>75.5</v>
      </c>
      <c r="J7" s="8">
        <f t="shared" si="0"/>
        <v>79.2</v>
      </c>
      <c r="K7" s="12">
        <f t="shared" si="1"/>
        <v>65.02000000000001</v>
      </c>
    </row>
    <row r="8" spans="1:11" s="1" customFormat="1" ht="21.75" customHeight="1">
      <c r="A8" s="7" t="s">
        <v>16</v>
      </c>
      <c r="B8" s="7" t="s">
        <v>19</v>
      </c>
      <c r="C8" s="7">
        <v>61.5</v>
      </c>
      <c r="D8" s="7">
        <v>82.5</v>
      </c>
      <c r="E8" s="8">
        <v>24</v>
      </c>
      <c r="F8" s="8">
        <v>76.78</v>
      </c>
      <c r="G8" s="8">
        <v>85.94</v>
      </c>
      <c r="H8" s="8">
        <v>78.74</v>
      </c>
      <c r="I8" s="8">
        <v>77.04</v>
      </c>
      <c r="J8" s="8">
        <f t="shared" si="0"/>
        <v>79.625</v>
      </c>
      <c r="K8" s="12">
        <f t="shared" si="1"/>
        <v>63.8125</v>
      </c>
    </row>
    <row r="9" spans="1:11" s="1" customFormat="1" ht="21.75" customHeight="1">
      <c r="A9" s="7" t="s">
        <v>16</v>
      </c>
      <c r="B9" s="7" t="s">
        <v>20</v>
      </c>
      <c r="C9" s="7">
        <v>54</v>
      </c>
      <c r="D9" s="7">
        <v>87.5</v>
      </c>
      <c r="E9" s="8">
        <v>23.58</v>
      </c>
      <c r="F9" s="8">
        <v>80.1</v>
      </c>
      <c r="G9" s="8">
        <v>82.72</v>
      </c>
      <c r="H9" s="8">
        <v>76.22</v>
      </c>
      <c r="I9" s="8">
        <v>75.4</v>
      </c>
      <c r="J9" s="8">
        <f t="shared" si="0"/>
        <v>78.61</v>
      </c>
      <c r="K9" s="12">
        <f t="shared" si="1"/>
        <v>62.885</v>
      </c>
    </row>
    <row r="10" spans="1:11" s="1" customFormat="1" ht="21.75" customHeight="1">
      <c r="A10" s="7" t="s">
        <v>16</v>
      </c>
      <c r="B10" s="7" t="s">
        <v>21</v>
      </c>
      <c r="C10" s="7">
        <v>60</v>
      </c>
      <c r="D10" s="7">
        <v>82.5</v>
      </c>
      <c r="E10" s="8">
        <v>23.75</v>
      </c>
      <c r="F10" s="8">
        <v>78.5</v>
      </c>
      <c r="G10" s="8">
        <v>69.98</v>
      </c>
      <c r="H10" s="8">
        <v>80.16</v>
      </c>
      <c r="I10" s="8">
        <v>75.96</v>
      </c>
      <c r="J10" s="8">
        <f t="shared" si="0"/>
        <v>76.15</v>
      </c>
      <c r="K10" s="12">
        <f t="shared" si="1"/>
        <v>61.825</v>
      </c>
    </row>
    <row r="11" spans="1:11" s="1" customFormat="1" ht="21.75" customHeight="1">
      <c r="A11" s="7" t="s">
        <v>22</v>
      </c>
      <c r="B11" s="7" t="s">
        <v>23</v>
      </c>
      <c r="C11" s="7">
        <v>82.5</v>
      </c>
      <c r="D11" s="7">
        <v>97.5</v>
      </c>
      <c r="E11" s="8">
        <v>30</v>
      </c>
      <c r="F11" s="8">
        <v>80.24</v>
      </c>
      <c r="G11" s="8">
        <v>86.34</v>
      </c>
      <c r="H11" s="8">
        <v>76.48</v>
      </c>
      <c r="I11" s="8">
        <v>76.66</v>
      </c>
      <c r="J11" s="8">
        <f t="shared" si="0"/>
        <v>79.93</v>
      </c>
      <c r="K11" s="12">
        <f t="shared" si="1"/>
        <v>69.965</v>
      </c>
    </row>
    <row r="12" spans="1:11" s="1" customFormat="1" ht="21.75" customHeight="1">
      <c r="A12" s="7" t="s">
        <v>22</v>
      </c>
      <c r="B12" s="7" t="s">
        <v>24</v>
      </c>
      <c r="C12" s="7">
        <v>63</v>
      </c>
      <c r="D12" s="7">
        <v>110</v>
      </c>
      <c r="E12" s="8">
        <v>28.83</v>
      </c>
      <c r="F12" s="8">
        <v>81.62</v>
      </c>
      <c r="G12" s="8">
        <v>85.64</v>
      </c>
      <c r="H12" s="8">
        <v>77.54</v>
      </c>
      <c r="I12" s="8">
        <v>77.24</v>
      </c>
      <c r="J12" s="8">
        <f t="shared" si="0"/>
        <v>80.51</v>
      </c>
      <c r="K12" s="12">
        <f t="shared" si="1"/>
        <v>69.08500000000001</v>
      </c>
    </row>
    <row r="13" spans="1:11" s="1" customFormat="1" ht="21.75" customHeight="1">
      <c r="A13" s="7" t="s">
        <v>22</v>
      </c>
      <c r="B13" s="7" t="s">
        <v>25</v>
      </c>
      <c r="C13" s="7">
        <v>72</v>
      </c>
      <c r="D13" s="7">
        <v>108.5</v>
      </c>
      <c r="E13" s="8">
        <v>30.08</v>
      </c>
      <c r="F13" s="8">
        <v>70.16</v>
      </c>
      <c r="G13" s="8">
        <v>72.7</v>
      </c>
      <c r="H13" s="8">
        <v>74.4</v>
      </c>
      <c r="I13" s="8">
        <v>79.68</v>
      </c>
      <c r="J13" s="8">
        <f t="shared" si="0"/>
        <v>74.23500000000001</v>
      </c>
      <c r="K13" s="12">
        <f t="shared" si="1"/>
        <v>67.1975</v>
      </c>
    </row>
    <row r="14" spans="1:11" s="1" customFormat="1" ht="21.75" customHeight="1">
      <c r="A14" s="7" t="s">
        <v>22</v>
      </c>
      <c r="B14" s="7" t="s">
        <v>26</v>
      </c>
      <c r="C14" s="7">
        <v>70.5</v>
      </c>
      <c r="D14" s="7">
        <v>91</v>
      </c>
      <c r="E14" s="8">
        <v>26.92</v>
      </c>
      <c r="F14" s="8">
        <v>75.18</v>
      </c>
      <c r="G14" s="8">
        <v>88.78</v>
      </c>
      <c r="H14" s="8">
        <v>80.54</v>
      </c>
      <c r="I14" s="8">
        <v>70.3</v>
      </c>
      <c r="J14" s="8">
        <f t="shared" si="0"/>
        <v>78.7</v>
      </c>
      <c r="K14" s="12">
        <f t="shared" si="1"/>
        <v>66.27000000000001</v>
      </c>
    </row>
    <row r="15" spans="1:11" s="1" customFormat="1" ht="21.75" customHeight="1">
      <c r="A15" s="7" t="s">
        <v>22</v>
      </c>
      <c r="B15" s="7" t="s">
        <v>27</v>
      </c>
      <c r="C15" s="7">
        <v>63</v>
      </c>
      <c r="D15" s="7">
        <v>87</v>
      </c>
      <c r="E15" s="8">
        <v>25</v>
      </c>
      <c r="F15" s="8">
        <v>82.46</v>
      </c>
      <c r="G15" s="8">
        <v>84.02</v>
      </c>
      <c r="H15" s="8">
        <v>80.26</v>
      </c>
      <c r="I15" s="8">
        <v>82.5</v>
      </c>
      <c r="J15" s="8">
        <f t="shared" si="0"/>
        <v>82.31</v>
      </c>
      <c r="K15" s="12">
        <f t="shared" si="1"/>
        <v>66.155</v>
      </c>
    </row>
    <row r="16" spans="1:11" s="1" customFormat="1" ht="21.75" customHeight="1">
      <c r="A16" s="7" t="s">
        <v>22</v>
      </c>
      <c r="B16" s="7" t="s">
        <v>28</v>
      </c>
      <c r="C16" s="7">
        <v>64.5</v>
      </c>
      <c r="D16" s="7">
        <v>95.5</v>
      </c>
      <c r="E16" s="8">
        <v>26.67</v>
      </c>
      <c r="F16" s="8">
        <v>78.98</v>
      </c>
      <c r="G16" s="8">
        <v>81.02</v>
      </c>
      <c r="H16" s="8">
        <v>74.978</v>
      </c>
      <c r="I16" s="8">
        <v>78.48</v>
      </c>
      <c r="J16" s="8">
        <f t="shared" si="0"/>
        <v>78.3645</v>
      </c>
      <c r="K16" s="12">
        <f t="shared" si="1"/>
        <v>65.85225</v>
      </c>
    </row>
    <row r="17" spans="1:11" s="1" customFormat="1" ht="21.75" customHeight="1">
      <c r="A17" s="7" t="s">
        <v>29</v>
      </c>
      <c r="B17" s="7" t="s">
        <v>30</v>
      </c>
      <c r="C17" s="7">
        <v>69</v>
      </c>
      <c r="D17" s="7">
        <v>92.5</v>
      </c>
      <c r="E17" s="8">
        <v>26.92</v>
      </c>
      <c r="F17" s="8">
        <v>83.28</v>
      </c>
      <c r="G17" s="8">
        <v>81.48</v>
      </c>
      <c r="H17" s="8">
        <v>81.24</v>
      </c>
      <c r="I17" s="8">
        <v>78.04</v>
      </c>
      <c r="J17" s="8">
        <f t="shared" si="0"/>
        <v>81.01</v>
      </c>
      <c r="K17" s="12">
        <f t="shared" si="1"/>
        <v>67.42500000000001</v>
      </c>
    </row>
    <row r="18" spans="1:11" s="1" customFormat="1" ht="21.75" customHeight="1">
      <c r="A18" s="7" t="s">
        <v>29</v>
      </c>
      <c r="B18" s="7" t="s">
        <v>31</v>
      </c>
      <c r="C18" s="7">
        <v>61.5</v>
      </c>
      <c r="D18" s="7">
        <v>99</v>
      </c>
      <c r="E18" s="8">
        <v>26.75</v>
      </c>
      <c r="F18" s="8">
        <v>80.68</v>
      </c>
      <c r="G18" s="8">
        <v>77.56</v>
      </c>
      <c r="H18" s="8">
        <v>79.78</v>
      </c>
      <c r="I18" s="8">
        <v>78.96</v>
      </c>
      <c r="J18" s="8">
        <f t="shared" si="0"/>
        <v>79.245</v>
      </c>
      <c r="K18" s="12">
        <f t="shared" si="1"/>
        <v>66.3725</v>
      </c>
    </row>
    <row r="19" spans="1:11" s="1" customFormat="1" ht="21.75" customHeight="1">
      <c r="A19" s="7" t="s">
        <v>29</v>
      </c>
      <c r="B19" s="7" t="s">
        <v>32</v>
      </c>
      <c r="C19" s="7">
        <v>69</v>
      </c>
      <c r="D19" s="7">
        <v>88.5</v>
      </c>
      <c r="E19" s="8">
        <v>26.25</v>
      </c>
      <c r="F19" s="8">
        <v>79.08</v>
      </c>
      <c r="G19" s="8">
        <v>74.56</v>
      </c>
      <c r="H19" s="8">
        <v>76.7</v>
      </c>
      <c r="I19" s="8">
        <v>71.84</v>
      </c>
      <c r="J19" s="8">
        <f t="shared" si="0"/>
        <v>75.54499999999999</v>
      </c>
      <c r="K19" s="12">
        <f t="shared" si="1"/>
        <v>64.0225</v>
      </c>
    </row>
    <row r="20" spans="1:11" s="1" customFormat="1" ht="21.75" customHeight="1">
      <c r="A20" s="7" t="s">
        <v>29</v>
      </c>
      <c r="B20" s="7" t="s">
        <v>33</v>
      </c>
      <c r="C20" s="7">
        <v>48</v>
      </c>
      <c r="D20" s="7">
        <v>90.5</v>
      </c>
      <c r="E20" s="8">
        <v>23.08</v>
      </c>
      <c r="F20" s="8">
        <v>77.7</v>
      </c>
      <c r="G20" s="8">
        <v>73.96</v>
      </c>
      <c r="H20" s="8">
        <v>78.5</v>
      </c>
      <c r="I20" s="8">
        <v>74.42</v>
      </c>
      <c r="J20" s="8">
        <f t="shared" si="0"/>
        <v>76.145</v>
      </c>
      <c r="K20" s="12">
        <f t="shared" si="1"/>
        <v>61.152499999999996</v>
      </c>
    </row>
    <row r="21" spans="1:11" s="1" customFormat="1" ht="21.75" customHeight="1">
      <c r="A21" s="7" t="s">
        <v>29</v>
      </c>
      <c r="B21" s="7" t="s">
        <v>34</v>
      </c>
      <c r="C21" s="7">
        <v>57</v>
      </c>
      <c r="D21" s="7">
        <v>89.5</v>
      </c>
      <c r="E21" s="8">
        <v>24.42</v>
      </c>
      <c r="F21" s="8">
        <v>68.96</v>
      </c>
      <c r="G21" s="8">
        <v>73.7</v>
      </c>
      <c r="H21" s="8">
        <v>72.42</v>
      </c>
      <c r="I21" s="8">
        <v>70.26</v>
      </c>
      <c r="J21" s="8">
        <f t="shared" si="0"/>
        <v>71.335</v>
      </c>
      <c r="K21" s="12">
        <f t="shared" si="1"/>
        <v>60.0875</v>
      </c>
    </row>
    <row r="22" spans="1:11" s="1" customFormat="1" ht="21.75" customHeight="1">
      <c r="A22" s="7" t="s">
        <v>29</v>
      </c>
      <c r="B22" s="7" t="s">
        <v>35</v>
      </c>
      <c r="C22" s="7">
        <v>60</v>
      </c>
      <c r="D22" s="7">
        <v>81.5</v>
      </c>
      <c r="E22" s="8">
        <v>23.58</v>
      </c>
      <c r="F22" s="8">
        <v>0</v>
      </c>
      <c r="G22" s="8">
        <v>81.82</v>
      </c>
      <c r="H22" s="8">
        <v>75.7</v>
      </c>
      <c r="I22" s="8">
        <v>74.92</v>
      </c>
      <c r="J22" s="8">
        <f t="shared" si="0"/>
        <v>58.11</v>
      </c>
      <c r="K22" s="12">
        <f t="shared" si="1"/>
        <v>52.635</v>
      </c>
    </row>
    <row r="23" spans="1:11" s="1" customFormat="1" ht="21.75" customHeight="1">
      <c r="A23" s="7" t="s">
        <v>36</v>
      </c>
      <c r="B23" s="7" t="s">
        <v>37</v>
      </c>
      <c r="C23" s="7">
        <v>55.5</v>
      </c>
      <c r="D23" s="7">
        <v>91</v>
      </c>
      <c r="E23" s="8">
        <v>24.42</v>
      </c>
      <c r="F23" s="8">
        <v>83.1</v>
      </c>
      <c r="G23" s="8">
        <v>87.16</v>
      </c>
      <c r="H23" s="8">
        <v>78.08</v>
      </c>
      <c r="I23" s="8">
        <v>72.62</v>
      </c>
      <c r="J23" s="8">
        <f t="shared" si="0"/>
        <v>80.24</v>
      </c>
      <c r="K23" s="12">
        <f t="shared" si="1"/>
        <v>64.53999999999999</v>
      </c>
    </row>
    <row r="24" spans="1:11" s="1" customFormat="1" ht="21.75" customHeight="1">
      <c r="A24" s="7" t="s">
        <v>36</v>
      </c>
      <c r="B24" s="7" t="s">
        <v>38</v>
      </c>
      <c r="C24" s="7">
        <v>61.5</v>
      </c>
      <c r="D24" s="7">
        <v>90</v>
      </c>
      <c r="E24" s="8">
        <v>25.25</v>
      </c>
      <c r="F24" s="8">
        <v>75.24</v>
      </c>
      <c r="G24" s="8">
        <v>86.68</v>
      </c>
      <c r="H24" s="8">
        <v>77.62</v>
      </c>
      <c r="I24" s="8">
        <v>69.36</v>
      </c>
      <c r="J24" s="8">
        <f t="shared" si="0"/>
        <v>77.22500000000001</v>
      </c>
      <c r="K24" s="12">
        <f t="shared" si="1"/>
        <v>63.862500000000004</v>
      </c>
    </row>
    <row r="25" spans="1:11" s="1" customFormat="1" ht="21.75" customHeight="1">
      <c r="A25" s="7" t="s">
        <v>36</v>
      </c>
      <c r="B25" s="7" t="s">
        <v>39</v>
      </c>
      <c r="C25" s="7">
        <v>57</v>
      </c>
      <c r="D25" s="7">
        <v>91.5</v>
      </c>
      <c r="E25" s="8">
        <v>24.75</v>
      </c>
      <c r="F25" s="8">
        <v>76.1</v>
      </c>
      <c r="G25" s="8">
        <v>77.86</v>
      </c>
      <c r="H25" s="8">
        <v>76.18</v>
      </c>
      <c r="I25" s="8">
        <v>69.64</v>
      </c>
      <c r="J25" s="8">
        <f t="shared" si="0"/>
        <v>74.945</v>
      </c>
      <c r="K25" s="12">
        <f t="shared" si="1"/>
        <v>62.2225</v>
      </c>
    </row>
    <row r="26" spans="1:11" s="1" customFormat="1" ht="21.75" customHeight="1">
      <c r="A26" s="7" t="s">
        <v>40</v>
      </c>
      <c r="B26" s="7" t="s">
        <v>41</v>
      </c>
      <c r="C26" s="7">
        <v>52.5</v>
      </c>
      <c r="D26" s="7">
        <v>93</v>
      </c>
      <c r="E26" s="8">
        <v>24.25</v>
      </c>
      <c r="F26" s="8">
        <v>80.3</v>
      </c>
      <c r="G26" s="8">
        <v>84.2</v>
      </c>
      <c r="H26" s="8">
        <v>81.22</v>
      </c>
      <c r="I26" s="8">
        <v>75.82</v>
      </c>
      <c r="J26" s="8">
        <f t="shared" si="0"/>
        <v>80.38499999999999</v>
      </c>
      <c r="K26" s="12">
        <f t="shared" si="1"/>
        <v>64.4425</v>
      </c>
    </row>
    <row r="27" spans="1:11" s="1" customFormat="1" ht="21.75" customHeight="1">
      <c r="A27" s="7" t="s">
        <v>40</v>
      </c>
      <c r="B27" s="7" t="s">
        <v>42</v>
      </c>
      <c r="C27" s="7">
        <v>54</v>
      </c>
      <c r="D27" s="7">
        <v>87.5</v>
      </c>
      <c r="E27" s="8">
        <v>23.58</v>
      </c>
      <c r="F27" s="8">
        <v>82.6</v>
      </c>
      <c r="G27" s="8">
        <v>86.96</v>
      </c>
      <c r="H27" s="8">
        <v>78.64</v>
      </c>
      <c r="I27" s="8">
        <v>77.22</v>
      </c>
      <c r="J27" s="8">
        <f t="shared" si="0"/>
        <v>81.35499999999999</v>
      </c>
      <c r="K27" s="12">
        <f t="shared" si="1"/>
        <v>64.2575</v>
      </c>
    </row>
    <row r="28" spans="1:11" s="1" customFormat="1" ht="21.75" customHeight="1">
      <c r="A28" s="13" t="s">
        <v>40</v>
      </c>
      <c r="B28" s="13" t="s">
        <v>43</v>
      </c>
      <c r="C28" s="7">
        <v>48</v>
      </c>
      <c r="D28" s="7">
        <v>91</v>
      </c>
      <c r="E28" s="8">
        <v>23.17</v>
      </c>
      <c r="F28" s="8">
        <v>81.82</v>
      </c>
      <c r="G28" s="8">
        <v>76.46</v>
      </c>
      <c r="H28" s="8">
        <v>84</v>
      </c>
      <c r="I28" s="8">
        <v>76.66</v>
      </c>
      <c r="J28" s="8">
        <f t="shared" si="0"/>
        <v>79.73499999999999</v>
      </c>
      <c r="K28" s="12">
        <f t="shared" si="1"/>
        <v>63.037499999999994</v>
      </c>
    </row>
    <row r="29" spans="1:11" s="1" customFormat="1" ht="21.75" customHeight="1">
      <c r="A29" s="7" t="s">
        <v>44</v>
      </c>
      <c r="B29" s="7" t="s">
        <v>45</v>
      </c>
      <c r="C29" s="7">
        <v>60</v>
      </c>
      <c r="D29" s="7">
        <v>104.5</v>
      </c>
      <c r="E29" s="8">
        <v>27.42</v>
      </c>
      <c r="F29" s="8">
        <v>75.1</v>
      </c>
      <c r="G29" s="8">
        <v>83.42</v>
      </c>
      <c r="H29" s="8">
        <v>77</v>
      </c>
      <c r="I29" s="8">
        <v>81.3</v>
      </c>
      <c r="J29" s="8">
        <f t="shared" si="0"/>
        <v>79.205</v>
      </c>
      <c r="K29" s="12">
        <f t="shared" si="1"/>
        <v>67.02250000000001</v>
      </c>
    </row>
    <row r="30" spans="1:11" s="1" customFormat="1" ht="21.75" customHeight="1">
      <c r="A30" s="7" t="s">
        <v>44</v>
      </c>
      <c r="B30" s="7" t="s">
        <v>46</v>
      </c>
      <c r="C30" s="7">
        <v>66</v>
      </c>
      <c r="D30" s="7">
        <v>89.5</v>
      </c>
      <c r="E30" s="8">
        <v>25.92</v>
      </c>
      <c r="F30" s="8">
        <v>77.04</v>
      </c>
      <c r="G30" s="8">
        <v>77.38</v>
      </c>
      <c r="H30" s="8">
        <v>77.04</v>
      </c>
      <c r="I30" s="8">
        <v>78.44</v>
      </c>
      <c r="J30" s="8">
        <f t="shared" si="0"/>
        <v>77.47500000000001</v>
      </c>
      <c r="K30" s="12">
        <f t="shared" si="1"/>
        <v>64.6575</v>
      </c>
    </row>
    <row r="31" spans="1:11" s="1" customFormat="1" ht="21.75" customHeight="1">
      <c r="A31" s="7" t="s">
        <v>44</v>
      </c>
      <c r="B31" s="7" t="s">
        <v>47</v>
      </c>
      <c r="C31" s="7">
        <v>73.5</v>
      </c>
      <c r="D31" s="7">
        <v>84.5</v>
      </c>
      <c r="E31" s="8">
        <v>26.33</v>
      </c>
      <c r="F31" s="10">
        <v>0</v>
      </c>
      <c r="G31" s="10">
        <v>0</v>
      </c>
      <c r="H31" s="10">
        <v>0</v>
      </c>
      <c r="I31" s="10">
        <v>0</v>
      </c>
      <c r="J31" s="8">
        <f t="shared" si="0"/>
        <v>0</v>
      </c>
      <c r="K31" s="12">
        <f t="shared" si="1"/>
        <v>26.33</v>
      </c>
    </row>
    <row r="32" spans="1:11" s="1" customFormat="1" ht="21.75" customHeight="1">
      <c r="A32" s="7" t="s">
        <v>48</v>
      </c>
      <c r="B32" s="7" t="s">
        <v>49</v>
      </c>
      <c r="C32" s="7">
        <v>76.5</v>
      </c>
      <c r="D32" s="7">
        <v>105</v>
      </c>
      <c r="E32" s="8">
        <v>30.25</v>
      </c>
      <c r="F32" s="8">
        <v>78.04</v>
      </c>
      <c r="G32" s="8">
        <v>79.92</v>
      </c>
      <c r="H32" s="8">
        <v>78.66</v>
      </c>
      <c r="I32" s="8">
        <v>78.92</v>
      </c>
      <c r="J32" s="8">
        <f t="shared" si="0"/>
        <v>78.885</v>
      </c>
      <c r="K32" s="12">
        <f t="shared" si="1"/>
        <v>69.6925</v>
      </c>
    </row>
    <row r="33" spans="1:11" s="1" customFormat="1" ht="21.75" customHeight="1">
      <c r="A33" s="7" t="s">
        <v>48</v>
      </c>
      <c r="B33" s="7" t="s">
        <v>50</v>
      </c>
      <c r="C33" s="7">
        <v>64.5</v>
      </c>
      <c r="D33" s="7">
        <v>108</v>
      </c>
      <c r="E33" s="8">
        <v>28.75</v>
      </c>
      <c r="F33" s="8">
        <v>79.12</v>
      </c>
      <c r="G33" s="8">
        <v>87.6</v>
      </c>
      <c r="H33" s="8">
        <v>79.42</v>
      </c>
      <c r="I33" s="8">
        <v>78.94</v>
      </c>
      <c r="J33" s="8">
        <f t="shared" si="0"/>
        <v>81.27</v>
      </c>
      <c r="K33" s="12">
        <f t="shared" si="1"/>
        <v>69.38499999999999</v>
      </c>
    </row>
    <row r="34" spans="1:11" s="1" customFormat="1" ht="21.75" customHeight="1">
      <c r="A34" s="7" t="s">
        <v>48</v>
      </c>
      <c r="B34" s="7" t="s">
        <v>51</v>
      </c>
      <c r="C34" s="7">
        <v>54</v>
      </c>
      <c r="D34" s="7">
        <v>108</v>
      </c>
      <c r="E34" s="8">
        <v>27</v>
      </c>
      <c r="F34" s="8">
        <v>75.7</v>
      </c>
      <c r="G34" s="8">
        <v>71.7</v>
      </c>
      <c r="H34" s="8">
        <v>77.88</v>
      </c>
      <c r="I34" s="8">
        <v>72.94</v>
      </c>
      <c r="J34" s="8">
        <f t="shared" si="0"/>
        <v>74.555</v>
      </c>
      <c r="K34" s="12">
        <f t="shared" si="1"/>
        <v>64.2775</v>
      </c>
    </row>
    <row r="35" spans="1:11" s="1" customFormat="1" ht="21.75" customHeight="1">
      <c r="A35" s="7" t="s">
        <v>52</v>
      </c>
      <c r="B35" s="7" t="s">
        <v>53</v>
      </c>
      <c r="C35" s="7">
        <v>70.5</v>
      </c>
      <c r="D35" s="7">
        <v>103.5</v>
      </c>
      <c r="E35" s="8">
        <v>29</v>
      </c>
      <c r="F35" s="8">
        <v>81.1</v>
      </c>
      <c r="G35" s="8">
        <v>86.24</v>
      </c>
      <c r="H35" s="8">
        <v>82.8</v>
      </c>
      <c r="I35" s="8">
        <v>75.1</v>
      </c>
      <c r="J35" s="8">
        <f t="shared" si="0"/>
        <v>81.31</v>
      </c>
      <c r="K35" s="12">
        <f t="shared" si="1"/>
        <v>69.655</v>
      </c>
    </row>
    <row r="36" spans="1:11" s="1" customFormat="1" ht="21.75" customHeight="1">
      <c r="A36" s="7" t="s">
        <v>52</v>
      </c>
      <c r="B36" s="7" t="s">
        <v>54</v>
      </c>
      <c r="C36" s="7">
        <v>51</v>
      </c>
      <c r="D36" s="7">
        <v>115</v>
      </c>
      <c r="E36" s="8">
        <v>27.67</v>
      </c>
      <c r="F36" s="8">
        <v>80.98</v>
      </c>
      <c r="G36" s="8">
        <v>84.1</v>
      </c>
      <c r="H36" s="8">
        <v>80.12</v>
      </c>
      <c r="I36" s="8">
        <v>73</v>
      </c>
      <c r="J36" s="8">
        <f aca="true" t="shared" si="2" ref="J36:J67">F36*0.25+G36*0.25+H36*0.25+I36*0.25</f>
        <v>79.55</v>
      </c>
      <c r="K36" s="12">
        <f aca="true" t="shared" si="3" ref="K36:K67">E36+J36*0.5</f>
        <v>67.445</v>
      </c>
    </row>
    <row r="37" spans="1:11" s="1" customFormat="1" ht="21.75" customHeight="1">
      <c r="A37" s="7" t="s">
        <v>52</v>
      </c>
      <c r="B37" s="7" t="s">
        <v>55</v>
      </c>
      <c r="C37" s="7">
        <v>60</v>
      </c>
      <c r="D37" s="7">
        <v>103</v>
      </c>
      <c r="E37" s="8">
        <v>27.17</v>
      </c>
      <c r="F37" s="8">
        <v>80.16</v>
      </c>
      <c r="G37" s="8">
        <v>84.7</v>
      </c>
      <c r="H37" s="8">
        <v>80.5</v>
      </c>
      <c r="I37" s="8">
        <v>72.52</v>
      </c>
      <c r="J37" s="8">
        <f t="shared" si="2"/>
        <v>79.47</v>
      </c>
      <c r="K37" s="12">
        <f t="shared" si="3"/>
        <v>66.905</v>
      </c>
    </row>
    <row r="38" spans="1:11" s="1" customFormat="1" ht="21.75" customHeight="1">
      <c r="A38" s="7" t="s">
        <v>56</v>
      </c>
      <c r="B38" s="7" t="s">
        <v>57</v>
      </c>
      <c r="C38" s="7">
        <v>46.5</v>
      </c>
      <c r="D38" s="7">
        <v>88</v>
      </c>
      <c r="E38" s="8">
        <v>22.42</v>
      </c>
      <c r="F38" s="8">
        <v>82.34</v>
      </c>
      <c r="G38" s="8">
        <v>87.16</v>
      </c>
      <c r="H38" s="8">
        <v>84.18</v>
      </c>
      <c r="I38" s="8">
        <v>78.84</v>
      </c>
      <c r="J38" s="8">
        <f t="shared" si="2"/>
        <v>83.13</v>
      </c>
      <c r="K38" s="12">
        <f t="shared" si="3"/>
        <v>63.985</v>
      </c>
    </row>
    <row r="39" spans="1:11" s="1" customFormat="1" ht="21.75" customHeight="1">
      <c r="A39" s="7" t="s">
        <v>56</v>
      </c>
      <c r="B39" s="7" t="s">
        <v>58</v>
      </c>
      <c r="C39" s="7">
        <v>60</v>
      </c>
      <c r="D39" s="7">
        <v>78</v>
      </c>
      <c r="E39" s="8">
        <v>23</v>
      </c>
      <c r="F39" s="8">
        <v>75.66</v>
      </c>
      <c r="G39" s="8">
        <v>74.22</v>
      </c>
      <c r="H39" s="8">
        <v>75.7</v>
      </c>
      <c r="I39" s="8">
        <v>76.22</v>
      </c>
      <c r="J39" s="8">
        <f t="shared" si="2"/>
        <v>75.44999999999999</v>
      </c>
      <c r="K39" s="12">
        <f t="shared" si="3"/>
        <v>60.724999999999994</v>
      </c>
    </row>
    <row r="40" spans="1:11" s="1" customFormat="1" ht="21.75" customHeight="1">
      <c r="A40" s="7" t="s">
        <v>59</v>
      </c>
      <c r="B40" s="7" t="s">
        <v>60</v>
      </c>
      <c r="C40" s="7">
        <v>72</v>
      </c>
      <c r="D40" s="7">
        <v>97.5</v>
      </c>
      <c r="E40" s="8">
        <v>28.25</v>
      </c>
      <c r="F40" s="8">
        <v>80.52</v>
      </c>
      <c r="G40" s="8">
        <v>86.06</v>
      </c>
      <c r="H40" s="8">
        <v>80.02</v>
      </c>
      <c r="I40" s="8">
        <v>77.9</v>
      </c>
      <c r="J40" s="8">
        <f t="shared" si="2"/>
        <v>81.125</v>
      </c>
      <c r="K40" s="12">
        <f t="shared" si="3"/>
        <v>68.8125</v>
      </c>
    </row>
    <row r="41" spans="1:11" s="1" customFormat="1" ht="21.75" customHeight="1">
      <c r="A41" s="7" t="s">
        <v>59</v>
      </c>
      <c r="B41" s="7" t="s">
        <v>61</v>
      </c>
      <c r="C41" s="7">
        <v>55.5</v>
      </c>
      <c r="D41" s="7">
        <v>107</v>
      </c>
      <c r="E41" s="8">
        <v>27.08</v>
      </c>
      <c r="F41" s="8">
        <v>83.58</v>
      </c>
      <c r="G41" s="8">
        <v>79.58</v>
      </c>
      <c r="H41" s="8">
        <v>80.42</v>
      </c>
      <c r="I41" s="8">
        <v>70.04</v>
      </c>
      <c r="J41" s="8">
        <f t="shared" si="2"/>
        <v>78.405</v>
      </c>
      <c r="K41" s="12">
        <f t="shared" si="3"/>
        <v>66.2825</v>
      </c>
    </row>
    <row r="42" spans="1:11" s="1" customFormat="1" ht="21.75" customHeight="1">
      <c r="A42" s="7" t="s">
        <v>59</v>
      </c>
      <c r="B42" s="7" t="s">
        <v>62</v>
      </c>
      <c r="C42" s="7">
        <v>55.5</v>
      </c>
      <c r="D42" s="7">
        <v>75</v>
      </c>
      <c r="E42" s="8">
        <v>21.75</v>
      </c>
      <c r="F42" s="8">
        <v>24.82</v>
      </c>
      <c r="G42" s="8">
        <v>61.84</v>
      </c>
      <c r="H42" s="8">
        <v>67.5</v>
      </c>
      <c r="I42" s="8">
        <v>64.02</v>
      </c>
      <c r="J42" s="8">
        <f t="shared" si="2"/>
        <v>54.545</v>
      </c>
      <c r="K42" s="12">
        <f t="shared" si="3"/>
        <v>49.0225</v>
      </c>
    </row>
    <row r="43" spans="1:11" s="1" customFormat="1" ht="21.75" customHeight="1">
      <c r="A43" s="7" t="s">
        <v>63</v>
      </c>
      <c r="B43" s="7" t="s">
        <v>64</v>
      </c>
      <c r="C43" s="7">
        <v>60</v>
      </c>
      <c r="D43" s="7">
        <v>95.5</v>
      </c>
      <c r="E43" s="8">
        <v>25.92</v>
      </c>
      <c r="F43" s="8">
        <v>78.9</v>
      </c>
      <c r="G43" s="8">
        <v>76.24</v>
      </c>
      <c r="H43" s="8">
        <v>77.9</v>
      </c>
      <c r="I43" s="8">
        <v>70.58</v>
      </c>
      <c r="J43" s="8">
        <f t="shared" si="2"/>
        <v>75.905</v>
      </c>
      <c r="K43" s="12">
        <f t="shared" si="3"/>
        <v>63.8725</v>
      </c>
    </row>
    <row r="44" spans="1:11" s="1" customFormat="1" ht="21.75" customHeight="1">
      <c r="A44" s="7" t="s">
        <v>65</v>
      </c>
      <c r="B44" s="7" t="s">
        <v>66</v>
      </c>
      <c r="C44" s="7">
        <v>52.5</v>
      </c>
      <c r="D44" s="7">
        <v>102.5</v>
      </c>
      <c r="E44" s="8">
        <v>25.83</v>
      </c>
      <c r="F44" s="8">
        <v>80.7</v>
      </c>
      <c r="G44" s="8">
        <v>83.12</v>
      </c>
      <c r="H44" s="8">
        <v>79.36</v>
      </c>
      <c r="I44" s="8">
        <v>80.5</v>
      </c>
      <c r="J44" s="8">
        <f t="shared" si="2"/>
        <v>80.92</v>
      </c>
      <c r="K44" s="12">
        <f t="shared" si="3"/>
        <v>66.28999999999999</v>
      </c>
    </row>
    <row r="45" spans="1:11" s="1" customFormat="1" ht="21.75" customHeight="1">
      <c r="A45" s="7" t="s">
        <v>65</v>
      </c>
      <c r="B45" s="7" t="s">
        <v>67</v>
      </c>
      <c r="C45" s="7">
        <v>61.5</v>
      </c>
      <c r="D45" s="7">
        <v>69</v>
      </c>
      <c r="E45" s="8">
        <v>21.75</v>
      </c>
      <c r="F45" s="8">
        <v>75.52</v>
      </c>
      <c r="G45" s="8">
        <v>85.02</v>
      </c>
      <c r="H45" s="8">
        <v>75.2</v>
      </c>
      <c r="I45" s="8">
        <v>70.12</v>
      </c>
      <c r="J45" s="8">
        <f t="shared" si="2"/>
        <v>76.465</v>
      </c>
      <c r="K45" s="12">
        <f t="shared" si="3"/>
        <v>59.9825</v>
      </c>
    </row>
    <row r="46" spans="1:11" s="1" customFormat="1" ht="21.75" customHeight="1">
      <c r="A46" s="7" t="s">
        <v>68</v>
      </c>
      <c r="B46" s="7" t="s">
        <v>69</v>
      </c>
      <c r="C46" s="7">
        <v>55.5</v>
      </c>
      <c r="D46" s="7">
        <v>95</v>
      </c>
      <c r="E46" s="8">
        <v>25.08</v>
      </c>
      <c r="F46" s="8">
        <v>74.46</v>
      </c>
      <c r="G46" s="8">
        <v>73.16</v>
      </c>
      <c r="H46" s="8">
        <v>76.3</v>
      </c>
      <c r="I46" s="8">
        <v>70.04</v>
      </c>
      <c r="J46" s="8">
        <f t="shared" si="2"/>
        <v>73.49000000000001</v>
      </c>
      <c r="K46" s="12">
        <f t="shared" si="3"/>
        <v>61.825</v>
      </c>
    </row>
    <row r="47" spans="1:11" s="1" customFormat="1" ht="21.75" customHeight="1">
      <c r="A47" s="7" t="s">
        <v>68</v>
      </c>
      <c r="B47" s="7" t="s">
        <v>70</v>
      </c>
      <c r="C47" s="7">
        <v>46.5</v>
      </c>
      <c r="D47" s="7">
        <v>90.5</v>
      </c>
      <c r="E47" s="8">
        <v>22.83</v>
      </c>
      <c r="F47" s="8">
        <v>76.86</v>
      </c>
      <c r="G47" s="8">
        <v>57.4</v>
      </c>
      <c r="H47" s="8">
        <v>76.44</v>
      </c>
      <c r="I47" s="8">
        <v>70.96</v>
      </c>
      <c r="J47" s="8">
        <f t="shared" si="2"/>
        <v>70.41499999999999</v>
      </c>
      <c r="K47" s="12">
        <f t="shared" si="3"/>
        <v>58.037499999999994</v>
      </c>
    </row>
    <row r="48" spans="1:11" s="1" customFormat="1" ht="21.75" customHeight="1">
      <c r="A48" s="7" t="s">
        <v>71</v>
      </c>
      <c r="B48" s="7" t="s">
        <v>72</v>
      </c>
      <c r="C48" s="7">
        <v>67.5</v>
      </c>
      <c r="D48" s="7">
        <v>94.5</v>
      </c>
      <c r="E48" s="8">
        <v>27</v>
      </c>
      <c r="F48" s="8">
        <v>85.78</v>
      </c>
      <c r="G48" s="8">
        <v>88.08</v>
      </c>
      <c r="H48" s="8">
        <v>79.54</v>
      </c>
      <c r="I48" s="8">
        <v>80.76</v>
      </c>
      <c r="J48" s="8">
        <f t="shared" si="2"/>
        <v>83.54</v>
      </c>
      <c r="K48" s="12">
        <f t="shared" si="3"/>
        <v>68.77000000000001</v>
      </c>
    </row>
    <row r="49" spans="1:11" s="1" customFormat="1" ht="21.75" customHeight="1">
      <c r="A49" s="7" t="s">
        <v>71</v>
      </c>
      <c r="B49" s="7" t="s">
        <v>73</v>
      </c>
      <c r="C49" s="7">
        <v>58.5</v>
      </c>
      <c r="D49" s="7">
        <v>91.5</v>
      </c>
      <c r="E49" s="8">
        <v>25</v>
      </c>
      <c r="F49" s="8">
        <v>83.96</v>
      </c>
      <c r="G49" s="8">
        <v>86.28</v>
      </c>
      <c r="H49" s="8">
        <v>82.88</v>
      </c>
      <c r="I49" s="8">
        <v>76</v>
      </c>
      <c r="J49" s="8">
        <f t="shared" si="2"/>
        <v>82.28</v>
      </c>
      <c r="K49" s="12">
        <f t="shared" si="3"/>
        <v>66.14</v>
      </c>
    </row>
    <row r="50" spans="1:11" s="1" customFormat="1" ht="21.75" customHeight="1">
      <c r="A50" s="7" t="s">
        <v>71</v>
      </c>
      <c r="B50" s="7" t="s">
        <v>74</v>
      </c>
      <c r="C50" s="7">
        <v>72</v>
      </c>
      <c r="D50" s="7">
        <v>80.5</v>
      </c>
      <c r="E50" s="8">
        <v>25.42</v>
      </c>
      <c r="F50" s="10">
        <v>0</v>
      </c>
      <c r="G50" s="10">
        <v>0</v>
      </c>
      <c r="H50" s="10">
        <v>0</v>
      </c>
      <c r="I50" s="10">
        <v>0</v>
      </c>
      <c r="J50" s="8">
        <f t="shared" si="2"/>
        <v>0</v>
      </c>
      <c r="K50" s="12">
        <f t="shared" si="3"/>
        <v>25.42</v>
      </c>
    </row>
    <row r="51" spans="1:11" s="1" customFormat="1" ht="21.75" customHeight="1">
      <c r="A51" s="7" t="s">
        <v>75</v>
      </c>
      <c r="B51" s="13" t="s">
        <v>76</v>
      </c>
      <c r="C51" s="7">
        <v>72</v>
      </c>
      <c r="D51" s="7">
        <v>94.5</v>
      </c>
      <c r="E51" s="8">
        <v>27.75</v>
      </c>
      <c r="F51" s="8">
        <v>80.7</v>
      </c>
      <c r="G51" s="8">
        <v>82.86</v>
      </c>
      <c r="H51" s="8">
        <v>83.6</v>
      </c>
      <c r="I51" s="8">
        <v>82.4</v>
      </c>
      <c r="J51" s="8">
        <f t="shared" si="2"/>
        <v>82.39</v>
      </c>
      <c r="K51" s="12">
        <f t="shared" si="3"/>
        <v>68.945</v>
      </c>
    </row>
    <row r="52" spans="1:11" s="1" customFormat="1" ht="21.75" customHeight="1">
      <c r="A52" s="7" t="s">
        <v>77</v>
      </c>
      <c r="B52" s="7" t="s">
        <v>78</v>
      </c>
      <c r="C52" s="7">
        <v>97.5</v>
      </c>
      <c r="D52" s="7">
        <v>97</v>
      </c>
      <c r="E52" s="8">
        <v>32.42</v>
      </c>
      <c r="F52" s="8">
        <v>82.6</v>
      </c>
      <c r="G52" s="8">
        <v>84.7</v>
      </c>
      <c r="H52" s="8">
        <v>80.9</v>
      </c>
      <c r="I52" s="8">
        <v>82.96</v>
      </c>
      <c r="J52" s="8">
        <f t="shared" si="2"/>
        <v>82.79</v>
      </c>
      <c r="K52" s="12">
        <f t="shared" si="3"/>
        <v>73.815</v>
      </c>
    </row>
    <row r="53" spans="1:11" s="1" customFormat="1" ht="21.75" customHeight="1">
      <c r="A53" s="7" t="s">
        <v>77</v>
      </c>
      <c r="B53" s="7" t="s">
        <v>79</v>
      </c>
      <c r="C53" s="7">
        <v>81</v>
      </c>
      <c r="D53" s="7">
        <v>99</v>
      </c>
      <c r="E53" s="8">
        <v>30</v>
      </c>
      <c r="F53" s="8">
        <v>81.5</v>
      </c>
      <c r="G53" s="8">
        <v>82.24</v>
      </c>
      <c r="H53" s="8">
        <v>85.7</v>
      </c>
      <c r="I53" s="8">
        <v>79.6</v>
      </c>
      <c r="J53" s="8">
        <f t="shared" si="2"/>
        <v>82.25999999999999</v>
      </c>
      <c r="K53" s="12">
        <f t="shared" si="3"/>
        <v>71.13</v>
      </c>
    </row>
    <row r="54" spans="1:11" s="1" customFormat="1" ht="21.75" customHeight="1">
      <c r="A54" s="7" t="s">
        <v>77</v>
      </c>
      <c r="B54" s="7" t="s">
        <v>80</v>
      </c>
      <c r="C54" s="7">
        <v>72</v>
      </c>
      <c r="D54" s="7">
        <v>106</v>
      </c>
      <c r="E54" s="8">
        <v>29.67</v>
      </c>
      <c r="F54" s="8">
        <v>82.74</v>
      </c>
      <c r="G54" s="8">
        <v>85.2</v>
      </c>
      <c r="H54" s="8">
        <v>79.84</v>
      </c>
      <c r="I54" s="8">
        <v>78.56</v>
      </c>
      <c r="J54" s="8">
        <f t="shared" si="2"/>
        <v>81.58500000000001</v>
      </c>
      <c r="K54" s="12">
        <f t="shared" si="3"/>
        <v>70.4625</v>
      </c>
    </row>
    <row r="55" spans="1:11" s="1" customFormat="1" ht="21.75" customHeight="1">
      <c r="A55" s="7" t="s">
        <v>77</v>
      </c>
      <c r="B55" s="7" t="s">
        <v>81</v>
      </c>
      <c r="C55" s="7">
        <v>64.5</v>
      </c>
      <c r="D55" s="7">
        <v>106.5</v>
      </c>
      <c r="E55" s="8">
        <v>28.5</v>
      </c>
      <c r="F55" s="8">
        <v>83.72</v>
      </c>
      <c r="G55" s="8">
        <v>86.58</v>
      </c>
      <c r="H55" s="8">
        <v>82.24</v>
      </c>
      <c r="I55" s="8">
        <v>79.64</v>
      </c>
      <c r="J55" s="8">
        <f t="shared" si="2"/>
        <v>83.045</v>
      </c>
      <c r="K55" s="12">
        <f t="shared" si="3"/>
        <v>70.02250000000001</v>
      </c>
    </row>
    <row r="56" spans="1:11" s="1" customFormat="1" ht="21.75" customHeight="1">
      <c r="A56" s="7" t="s">
        <v>77</v>
      </c>
      <c r="B56" s="13" t="s">
        <v>82</v>
      </c>
      <c r="C56" s="7">
        <v>70.5</v>
      </c>
      <c r="D56" s="7">
        <v>110</v>
      </c>
      <c r="E56" s="8">
        <v>30.08</v>
      </c>
      <c r="F56" s="8">
        <v>79.42</v>
      </c>
      <c r="G56" s="8">
        <v>82</v>
      </c>
      <c r="H56" s="8">
        <v>79.24</v>
      </c>
      <c r="I56" s="8">
        <v>78.04</v>
      </c>
      <c r="J56" s="8">
        <f t="shared" si="2"/>
        <v>79.67500000000001</v>
      </c>
      <c r="K56" s="12">
        <f t="shared" si="3"/>
        <v>69.9175</v>
      </c>
    </row>
    <row r="57" spans="1:11" s="1" customFormat="1" ht="21.75" customHeight="1">
      <c r="A57" s="7" t="s">
        <v>77</v>
      </c>
      <c r="B57" s="7" t="s">
        <v>83</v>
      </c>
      <c r="C57" s="7">
        <v>75</v>
      </c>
      <c r="D57" s="7">
        <v>99</v>
      </c>
      <c r="E57" s="8">
        <v>29</v>
      </c>
      <c r="F57" s="8">
        <v>81.86</v>
      </c>
      <c r="G57" s="8">
        <v>84</v>
      </c>
      <c r="H57" s="8">
        <v>79.46</v>
      </c>
      <c r="I57" s="8">
        <v>80.96</v>
      </c>
      <c r="J57" s="8">
        <f t="shared" si="2"/>
        <v>81.57</v>
      </c>
      <c r="K57" s="12">
        <f t="shared" si="3"/>
        <v>69.785</v>
      </c>
    </row>
    <row r="58" spans="1:11" s="1" customFormat="1" ht="21.75" customHeight="1">
      <c r="A58" s="7" t="s">
        <v>77</v>
      </c>
      <c r="B58" s="7" t="s">
        <v>84</v>
      </c>
      <c r="C58" s="7">
        <v>85.5</v>
      </c>
      <c r="D58" s="7">
        <v>100</v>
      </c>
      <c r="E58" s="8">
        <v>30.92</v>
      </c>
      <c r="F58" s="8">
        <v>78.16</v>
      </c>
      <c r="G58" s="8">
        <v>74.84</v>
      </c>
      <c r="H58" s="8">
        <v>74.7</v>
      </c>
      <c r="I58" s="8">
        <v>82.24</v>
      </c>
      <c r="J58" s="8">
        <f t="shared" si="2"/>
        <v>77.485</v>
      </c>
      <c r="K58" s="12">
        <f t="shared" si="3"/>
        <v>69.6625</v>
      </c>
    </row>
    <row r="59" spans="1:11" s="1" customFormat="1" ht="21.75" customHeight="1">
      <c r="A59" s="7" t="s">
        <v>77</v>
      </c>
      <c r="B59" s="7" t="s">
        <v>85</v>
      </c>
      <c r="C59" s="7">
        <v>69</v>
      </c>
      <c r="D59" s="7">
        <v>96</v>
      </c>
      <c r="E59" s="8">
        <v>27.5</v>
      </c>
      <c r="F59" s="8">
        <v>83.12</v>
      </c>
      <c r="G59" s="8">
        <v>86.16</v>
      </c>
      <c r="H59" s="8">
        <v>84.74</v>
      </c>
      <c r="I59" s="8">
        <v>83.28</v>
      </c>
      <c r="J59" s="8">
        <f t="shared" si="2"/>
        <v>84.32499999999999</v>
      </c>
      <c r="K59" s="12">
        <f t="shared" si="3"/>
        <v>69.6625</v>
      </c>
    </row>
    <row r="60" spans="1:11" s="1" customFormat="1" ht="21.75" customHeight="1">
      <c r="A60" s="7" t="s">
        <v>77</v>
      </c>
      <c r="B60" s="7" t="s">
        <v>86</v>
      </c>
      <c r="C60" s="7">
        <v>84</v>
      </c>
      <c r="D60" s="7">
        <v>98.5</v>
      </c>
      <c r="E60" s="8">
        <v>30.42</v>
      </c>
      <c r="F60" s="8">
        <v>78.86</v>
      </c>
      <c r="G60" s="8">
        <v>77.82</v>
      </c>
      <c r="H60" s="8">
        <v>76.24</v>
      </c>
      <c r="I60" s="8">
        <v>80.6</v>
      </c>
      <c r="J60" s="8">
        <f t="shared" si="2"/>
        <v>78.38</v>
      </c>
      <c r="K60" s="12">
        <f t="shared" si="3"/>
        <v>69.61</v>
      </c>
    </row>
    <row r="61" spans="1:11" s="1" customFormat="1" ht="21.75" customHeight="1">
      <c r="A61" s="7" t="s">
        <v>77</v>
      </c>
      <c r="B61" s="7" t="s">
        <v>87</v>
      </c>
      <c r="C61" s="7">
        <v>75</v>
      </c>
      <c r="D61" s="7">
        <v>88.5</v>
      </c>
      <c r="E61" s="8">
        <v>27.25</v>
      </c>
      <c r="F61" s="8">
        <v>84.98</v>
      </c>
      <c r="G61" s="8">
        <v>86.78</v>
      </c>
      <c r="H61" s="8">
        <v>82.28</v>
      </c>
      <c r="I61" s="8">
        <v>82.8</v>
      </c>
      <c r="J61" s="8">
        <f t="shared" si="2"/>
        <v>84.21</v>
      </c>
      <c r="K61" s="12">
        <f t="shared" si="3"/>
        <v>69.35499999999999</v>
      </c>
    </row>
    <row r="62" spans="1:11" s="1" customFormat="1" ht="21.75" customHeight="1">
      <c r="A62" s="7" t="s">
        <v>77</v>
      </c>
      <c r="B62" s="7" t="s">
        <v>88</v>
      </c>
      <c r="C62" s="7">
        <v>88.5</v>
      </c>
      <c r="D62" s="7">
        <v>87.5</v>
      </c>
      <c r="E62" s="8">
        <v>29.33</v>
      </c>
      <c r="F62" s="8">
        <v>77.8</v>
      </c>
      <c r="G62" s="8">
        <v>80.64</v>
      </c>
      <c r="H62" s="8">
        <v>79.4</v>
      </c>
      <c r="I62" s="8">
        <v>81.48</v>
      </c>
      <c r="J62" s="8">
        <f t="shared" si="2"/>
        <v>79.83</v>
      </c>
      <c r="K62" s="12">
        <f t="shared" si="3"/>
        <v>69.245</v>
      </c>
    </row>
    <row r="63" spans="1:11" s="1" customFormat="1" ht="21.75" customHeight="1">
      <c r="A63" s="7" t="s">
        <v>77</v>
      </c>
      <c r="B63" s="7" t="s">
        <v>89</v>
      </c>
      <c r="C63" s="7">
        <v>61.5</v>
      </c>
      <c r="D63" s="7">
        <v>111.5</v>
      </c>
      <c r="E63" s="8">
        <v>28.83</v>
      </c>
      <c r="F63" s="8">
        <v>81.52</v>
      </c>
      <c r="G63" s="8">
        <v>83.74</v>
      </c>
      <c r="H63" s="8">
        <v>78.76</v>
      </c>
      <c r="I63" s="8">
        <v>78.76</v>
      </c>
      <c r="J63" s="8">
        <f t="shared" si="2"/>
        <v>80.695</v>
      </c>
      <c r="K63" s="12">
        <f t="shared" si="3"/>
        <v>69.1775</v>
      </c>
    </row>
    <row r="64" spans="1:11" s="1" customFormat="1" ht="21.75" customHeight="1">
      <c r="A64" s="7" t="s">
        <v>77</v>
      </c>
      <c r="B64" s="7" t="s">
        <v>90</v>
      </c>
      <c r="C64" s="7">
        <v>73.5</v>
      </c>
      <c r="D64" s="7">
        <v>96.5</v>
      </c>
      <c r="E64" s="8">
        <v>28.33</v>
      </c>
      <c r="F64" s="8">
        <v>82.16</v>
      </c>
      <c r="G64" s="8">
        <v>85.02</v>
      </c>
      <c r="H64" s="8">
        <v>77.66</v>
      </c>
      <c r="I64" s="8">
        <v>81.48</v>
      </c>
      <c r="J64" s="8">
        <f t="shared" si="2"/>
        <v>81.58</v>
      </c>
      <c r="K64" s="12">
        <f t="shared" si="3"/>
        <v>69.12</v>
      </c>
    </row>
    <row r="65" spans="1:11" s="1" customFormat="1" ht="21.75" customHeight="1">
      <c r="A65" s="7" t="s">
        <v>77</v>
      </c>
      <c r="B65" s="7" t="s">
        <v>91</v>
      </c>
      <c r="C65" s="7">
        <v>75</v>
      </c>
      <c r="D65" s="7">
        <v>91</v>
      </c>
      <c r="E65" s="8">
        <v>27.67</v>
      </c>
      <c r="F65" s="8">
        <v>82.12</v>
      </c>
      <c r="G65" s="8">
        <v>85.58</v>
      </c>
      <c r="H65" s="8">
        <v>78.8</v>
      </c>
      <c r="I65" s="8">
        <v>80.8</v>
      </c>
      <c r="J65" s="8">
        <f t="shared" si="2"/>
        <v>81.825</v>
      </c>
      <c r="K65" s="12">
        <f t="shared" si="3"/>
        <v>68.58250000000001</v>
      </c>
    </row>
    <row r="66" spans="1:11" s="1" customFormat="1" ht="21.75" customHeight="1">
      <c r="A66" s="7" t="s">
        <v>77</v>
      </c>
      <c r="B66" s="7" t="s">
        <v>92</v>
      </c>
      <c r="C66" s="7">
        <v>69</v>
      </c>
      <c r="D66" s="7">
        <v>98</v>
      </c>
      <c r="E66" s="8">
        <v>27.83</v>
      </c>
      <c r="F66" s="8">
        <v>82.02</v>
      </c>
      <c r="G66" s="8">
        <v>83.68</v>
      </c>
      <c r="H66" s="8">
        <v>80.2</v>
      </c>
      <c r="I66" s="8">
        <v>79.12</v>
      </c>
      <c r="J66" s="8">
        <f t="shared" si="2"/>
        <v>81.255</v>
      </c>
      <c r="K66" s="12">
        <f t="shared" si="3"/>
        <v>68.4575</v>
      </c>
    </row>
    <row r="67" spans="1:11" s="1" customFormat="1" ht="21.75" customHeight="1">
      <c r="A67" s="7" t="s">
        <v>77</v>
      </c>
      <c r="B67" s="7" t="s">
        <v>93</v>
      </c>
      <c r="C67" s="7">
        <v>67.5</v>
      </c>
      <c r="D67" s="7">
        <v>98.5</v>
      </c>
      <c r="E67" s="8">
        <v>27.67</v>
      </c>
      <c r="F67" s="8">
        <v>81.14</v>
      </c>
      <c r="G67" s="8">
        <v>83.9</v>
      </c>
      <c r="H67" s="8">
        <v>79.763</v>
      </c>
      <c r="I67" s="8">
        <v>80.76</v>
      </c>
      <c r="J67" s="8">
        <f t="shared" si="2"/>
        <v>81.39075000000001</v>
      </c>
      <c r="K67" s="12">
        <f t="shared" si="3"/>
        <v>68.365375</v>
      </c>
    </row>
    <row r="68" spans="1:11" s="1" customFormat="1" ht="21.75" customHeight="1">
      <c r="A68" s="7" t="s">
        <v>77</v>
      </c>
      <c r="B68" s="7" t="s">
        <v>94</v>
      </c>
      <c r="C68" s="7">
        <v>76.5</v>
      </c>
      <c r="D68" s="7">
        <v>91.5</v>
      </c>
      <c r="E68" s="8">
        <v>28</v>
      </c>
      <c r="F68" s="8">
        <v>81.32</v>
      </c>
      <c r="G68" s="8">
        <v>78.42</v>
      </c>
      <c r="H68" s="8">
        <v>79.8</v>
      </c>
      <c r="I68" s="8">
        <v>80.36</v>
      </c>
      <c r="J68" s="8">
        <f aca="true" t="shared" si="4" ref="J68:J99">F68*0.25+G68*0.25+H68*0.25+I68*0.25</f>
        <v>79.97500000000001</v>
      </c>
      <c r="K68" s="12">
        <f aca="true" t="shared" si="5" ref="K68:K99">E68+J68*0.5</f>
        <v>67.98750000000001</v>
      </c>
    </row>
    <row r="69" spans="1:11" s="1" customFormat="1" ht="21.75" customHeight="1">
      <c r="A69" s="7" t="s">
        <v>77</v>
      </c>
      <c r="B69" s="7" t="s">
        <v>95</v>
      </c>
      <c r="C69" s="7">
        <v>63</v>
      </c>
      <c r="D69" s="7">
        <v>106.5</v>
      </c>
      <c r="E69" s="8">
        <v>28.25</v>
      </c>
      <c r="F69" s="8">
        <v>79.1</v>
      </c>
      <c r="G69" s="8">
        <v>82.3</v>
      </c>
      <c r="H69" s="8">
        <v>77.08</v>
      </c>
      <c r="I69" s="8">
        <v>78.64</v>
      </c>
      <c r="J69" s="8">
        <f t="shared" si="4"/>
        <v>79.27999999999999</v>
      </c>
      <c r="K69" s="12">
        <f t="shared" si="5"/>
        <v>67.88999999999999</v>
      </c>
    </row>
    <row r="70" spans="1:11" s="1" customFormat="1" ht="21.75" customHeight="1">
      <c r="A70" s="7" t="s">
        <v>77</v>
      </c>
      <c r="B70" s="7" t="s">
        <v>96</v>
      </c>
      <c r="C70" s="7">
        <v>63</v>
      </c>
      <c r="D70" s="7">
        <v>97.5</v>
      </c>
      <c r="E70" s="8">
        <v>26.75</v>
      </c>
      <c r="F70" s="8">
        <v>81.28</v>
      </c>
      <c r="G70" s="8">
        <v>85.08</v>
      </c>
      <c r="H70" s="8">
        <v>83.64</v>
      </c>
      <c r="I70" s="8">
        <v>77.32</v>
      </c>
      <c r="J70" s="8">
        <f t="shared" si="4"/>
        <v>81.83</v>
      </c>
      <c r="K70" s="12">
        <f t="shared" si="5"/>
        <v>67.66499999999999</v>
      </c>
    </row>
    <row r="71" spans="1:11" s="1" customFormat="1" ht="21.75" customHeight="1">
      <c r="A71" s="7" t="s">
        <v>77</v>
      </c>
      <c r="B71" s="7" t="s">
        <v>97</v>
      </c>
      <c r="C71" s="7">
        <v>75</v>
      </c>
      <c r="D71" s="7">
        <v>87</v>
      </c>
      <c r="E71" s="8">
        <v>27</v>
      </c>
      <c r="F71" s="8">
        <v>81.88</v>
      </c>
      <c r="G71" s="8">
        <v>76.84</v>
      </c>
      <c r="H71" s="8">
        <v>84.1</v>
      </c>
      <c r="I71" s="8">
        <v>81.68</v>
      </c>
      <c r="J71" s="8">
        <f t="shared" si="4"/>
        <v>81.125</v>
      </c>
      <c r="K71" s="12">
        <f t="shared" si="5"/>
        <v>67.5625</v>
      </c>
    </row>
    <row r="72" spans="1:11" s="1" customFormat="1" ht="21.75" customHeight="1">
      <c r="A72" s="7" t="s">
        <v>77</v>
      </c>
      <c r="B72" s="7" t="s">
        <v>98</v>
      </c>
      <c r="C72" s="7">
        <v>55.5</v>
      </c>
      <c r="D72" s="7">
        <v>105.5</v>
      </c>
      <c r="E72" s="8">
        <v>26.83</v>
      </c>
      <c r="F72" s="8">
        <v>81.56</v>
      </c>
      <c r="G72" s="8">
        <v>82.92</v>
      </c>
      <c r="H72" s="8">
        <v>81.44</v>
      </c>
      <c r="I72" s="8">
        <v>79.24</v>
      </c>
      <c r="J72" s="8">
        <f t="shared" si="4"/>
        <v>81.29</v>
      </c>
      <c r="K72" s="12">
        <f t="shared" si="5"/>
        <v>67.475</v>
      </c>
    </row>
    <row r="73" spans="1:11" s="1" customFormat="1" ht="21.75" customHeight="1">
      <c r="A73" s="7" t="s">
        <v>77</v>
      </c>
      <c r="B73" s="7" t="s">
        <v>99</v>
      </c>
      <c r="C73" s="7">
        <v>73.5</v>
      </c>
      <c r="D73" s="7">
        <v>87</v>
      </c>
      <c r="E73" s="8">
        <v>26.75</v>
      </c>
      <c r="F73" s="8">
        <v>81.66</v>
      </c>
      <c r="G73" s="8">
        <v>80.94</v>
      </c>
      <c r="H73" s="8">
        <v>82.9</v>
      </c>
      <c r="I73" s="8">
        <v>80.16</v>
      </c>
      <c r="J73" s="8">
        <f t="shared" si="4"/>
        <v>81.41499999999999</v>
      </c>
      <c r="K73" s="12">
        <f t="shared" si="5"/>
        <v>67.4575</v>
      </c>
    </row>
    <row r="74" spans="1:11" s="1" customFormat="1" ht="21.75" customHeight="1">
      <c r="A74" s="7" t="s">
        <v>77</v>
      </c>
      <c r="B74" s="7" t="s">
        <v>100</v>
      </c>
      <c r="C74" s="7">
        <v>88.5</v>
      </c>
      <c r="D74" s="7">
        <v>82</v>
      </c>
      <c r="E74" s="8">
        <v>28.42</v>
      </c>
      <c r="F74" s="8">
        <v>77.5</v>
      </c>
      <c r="G74" s="8">
        <v>79.08</v>
      </c>
      <c r="H74" s="8">
        <v>75.1</v>
      </c>
      <c r="I74" s="8">
        <v>78.2</v>
      </c>
      <c r="J74" s="8">
        <f t="shared" si="4"/>
        <v>77.47</v>
      </c>
      <c r="K74" s="12">
        <f t="shared" si="5"/>
        <v>67.155</v>
      </c>
    </row>
    <row r="75" spans="1:11" s="1" customFormat="1" ht="21.75" customHeight="1">
      <c r="A75" s="7" t="s">
        <v>77</v>
      </c>
      <c r="B75" s="13" t="s">
        <v>101</v>
      </c>
      <c r="C75" s="7">
        <v>66</v>
      </c>
      <c r="D75" s="7">
        <v>99.5</v>
      </c>
      <c r="E75" s="8">
        <v>27.58</v>
      </c>
      <c r="F75" s="8">
        <v>82.02</v>
      </c>
      <c r="G75" s="8">
        <v>79.54</v>
      </c>
      <c r="H75" s="8">
        <v>75.24</v>
      </c>
      <c r="I75" s="8">
        <v>79.56</v>
      </c>
      <c r="J75" s="8">
        <f t="shared" si="4"/>
        <v>79.09</v>
      </c>
      <c r="K75" s="12">
        <f t="shared" si="5"/>
        <v>67.125</v>
      </c>
    </row>
    <row r="76" spans="1:11" s="1" customFormat="1" ht="21.75" customHeight="1">
      <c r="A76" s="7" t="s">
        <v>77</v>
      </c>
      <c r="B76" s="7" t="s">
        <v>102</v>
      </c>
      <c r="C76" s="7">
        <v>70.5</v>
      </c>
      <c r="D76" s="7">
        <v>91.5</v>
      </c>
      <c r="E76" s="8">
        <v>27</v>
      </c>
      <c r="F76" s="8">
        <v>81.1</v>
      </c>
      <c r="G76" s="8">
        <v>83.72</v>
      </c>
      <c r="H76" s="8">
        <v>78.92</v>
      </c>
      <c r="I76" s="8">
        <v>75.8</v>
      </c>
      <c r="J76" s="8">
        <f t="shared" si="4"/>
        <v>79.885</v>
      </c>
      <c r="K76" s="12">
        <f t="shared" si="5"/>
        <v>66.9425</v>
      </c>
    </row>
    <row r="77" spans="1:11" s="1" customFormat="1" ht="21.75" customHeight="1">
      <c r="A77" s="7" t="s">
        <v>77</v>
      </c>
      <c r="B77" s="7" t="s">
        <v>103</v>
      </c>
      <c r="C77" s="7">
        <v>61.5</v>
      </c>
      <c r="D77" s="7">
        <v>99.5</v>
      </c>
      <c r="E77" s="8">
        <v>26.83</v>
      </c>
      <c r="F77" s="8">
        <v>79.24</v>
      </c>
      <c r="G77" s="8">
        <v>82.1</v>
      </c>
      <c r="H77" s="8">
        <v>78.56</v>
      </c>
      <c r="I77" s="8">
        <v>79.28</v>
      </c>
      <c r="J77" s="8">
        <f t="shared" si="4"/>
        <v>79.79499999999999</v>
      </c>
      <c r="K77" s="12">
        <f t="shared" si="5"/>
        <v>66.72749999999999</v>
      </c>
    </row>
    <row r="78" spans="1:11" s="1" customFormat="1" ht="21.75" customHeight="1">
      <c r="A78" s="7" t="s">
        <v>77</v>
      </c>
      <c r="B78" s="7" t="s">
        <v>104</v>
      </c>
      <c r="C78" s="7">
        <v>70.5</v>
      </c>
      <c r="D78" s="7">
        <v>90</v>
      </c>
      <c r="E78" s="8">
        <v>26.75</v>
      </c>
      <c r="F78" s="8">
        <v>76</v>
      </c>
      <c r="G78" s="8">
        <v>81.92</v>
      </c>
      <c r="H78" s="8">
        <v>77.6</v>
      </c>
      <c r="I78" s="8">
        <v>80.72</v>
      </c>
      <c r="J78" s="8">
        <f t="shared" si="4"/>
        <v>79.06</v>
      </c>
      <c r="K78" s="12">
        <f t="shared" si="5"/>
        <v>66.28</v>
      </c>
    </row>
    <row r="79" spans="1:11" s="1" customFormat="1" ht="21.75" customHeight="1">
      <c r="A79" s="7" t="s">
        <v>77</v>
      </c>
      <c r="B79" s="7" t="s">
        <v>105</v>
      </c>
      <c r="C79" s="7">
        <v>66</v>
      </c>
      <c r="D79" s="7">
        <v>100.5</v>
      </c>
      <c r="E79" s="8">
        <v>27.75</v>
      </c>
      <c r="F79" s="8">
        <v>77.6</v>
      </c>
      <c r="G79" s="8">
        <v>73.7</v>
      </c>
      <c r="H79" s="8">
        <v>77.04</v>
      </c>
      <c r="I79" s="8">
        <v>79.76</v>
      </c>
      <c r="J79" s="8">
        <f t="shared" si="4"/>
        <v>77.025</v>
      </c>
      <c r="K79" s="12">
        <f t="shared" si="5"/>
        <v>66.2625</v>
      </c>
    </row>
    <row r="80" spans="1:11" s="1" customFormat="1" ht="21.75" customHeight="1">
      <c r="A80" s="7" t="s">
        <v>77</v>
      </c>
      <c r="B80" s="7" t="s">
        <v>106</v>
      </c>
      <c r="C80" s="7">
        <v>73.5</v>
      </c>
      <c r="D80" s="7">
        <v>91.5</v>
      </c>
      <c r="E80" s="8">
        <v>27.5</v>
      </c>
      <c r="F80" s="8">
        <v>77.9</v>
      </c>
      <c r="G80" s="8">
        <v>78.26</v>
      </c>
      <c r="H80" s="8">
        <v>77.52</v>
      </c>
      <c r="I80" s="8">
        <v>76.08</v>
      </c>
      <c r="J80" s="8">
        <f t="shared" si="4"/>
        <v>77.44</v>
      </c>
      <c r="K80" s="12">
        <f t="shared" si="5"/>
        <v>66.22</v>
      </c>
    </row>
    <row r="81" spans="1:11" s="1" customFormat="1" ht="21.75" customHeight="1">
      <c r="A81" s="7" t="s">
        <v>77</v>
      </c>
      <c r="B81" s="7" t="s">
        <v>107</v>
      </c>
      <c r="C81" s="7">
        <v>73.5</v>
      </c>
      <c r="D81" s="7">
        <v>95.5</v>
      </c>
      <c r="E81" s="8">
        <v>28.17</v>
      </c>
      <c r="F81" s="8">
        <v>78.72</v>
      </c>
      <c r="G81" s="8">
        <v>75.76</v>
      </c>
      <c r="H81" s="8">
        <v>70.96</v>
      </c>
      <c r="I81" s="8">
        <v>77.72</v>
      </c>
      <c r="J81" s="8">
        <f t="shared" si="4"/>
        <v>75.78999999999999</v>
      </c>
      <c r="K81" s="12">
        <f t="shared" si="5"/>
        <v>66.065</v>
      </c>
    </row>
    <row r="82" spans="1:11" s="1" customFormat="1" ht="21.75" customHeight="1">
      <c r="A82" s="7" t="s">
        <v>77</v>
      </c>
      <c r="B82" s="7" t="s">
        <v>108</v>
      </c>
      <c r="C82" s="7">
        <v>57</v>
      </c>
      <c r="D82" s="7">
        <v>105.5</v>
      </c>
      <c r="E82" s="8">
        <v>27.08</v>
      </c>
      <c r="F82" s="8">
        <v>77.7</v>
      </c>
      <c r="G82" s="8">
        <v>74.2</v>
      </c>
      <c r="H82" s="8">
        <v>75.92</v>
      </c>
      <c r="I82" s="8">
        <v>78.92</v>
      </c>
      <c r="J82" s="8">
        <f t="shared" si="4"/>
        <v>76.685</v>
      </c>
      <c r="K82" s="12">
        <f t="shared" si="5"/>
        <v>65.4225</v>
      </c>
    </row>
    <row r="83" spans="1:11" s="1" customFormat="1" ht="21.75" customHeight="1">
      <c r="A83" s="7" t="s">
        <v>77</v>
      </c>
      <c r="B83" s="13" t="s">
        <v>109</v>
      </c>
      <c r="C83" s="7">
        <v>73.5</v>
      </c>
      <c r="D83" s="7">
        <v>93.5</v>
      </c>
      <c r="E83" s="8">
        <v>27.83</v>
      </c>
      <c r="F83" s="10">
        <v>0</v>
      </c>
      <c r="G83" s="10">
        <v>0</v>
      </c>
      <c r="H83" s="10">
        <v>0</v>
      </c>
      <c r="I83" s="10">
        <v>0</v>
      </c>
      <c r="J83" s="8">
        <f t="shared" si="4"/>
        <v>0</v>
      </c>
      <c r="K83" s="12">
        <f t="shared" si="5"/>
        <v>27.83</v>
      </c>
    </row>
    <row r="84" spans="1:11" s="1" customFormat="1" ht="21.75" customHeight="1">
      <c r="A84" s="7" t="s">
        <v>110</v>
      </c>
      <c r="B84" s="7" t="s">
        <v>111</v>
      </c>
      <c r="C84" s="7">
        <v>79.5</v>
      </c>
      <c r="D84" s="7">
        <v>108.5</v>
      </c>
      <c r="E84" s="8">
        <v>31.33</v>
      </c>
      <c r="F84" s="8">
        <v>82.84</v>
      </c>
      <c r="G84" s="8">
        <v>85.72</v>
      </c>
      <c r="H84" s="8">
        <v>81.8</v>
      </c>
      <c r="I84" s="8">
        <v>81.68</v>
      </c>
      <c r="J84" s="8">
        <f t="shared" si="4"/>
        <v>83.01</v>
      </c>
      <c r="K84" s="12">
        <f t="shared" si="5"/>
        <v>72.83500000000001</v>
      </c>
    </row>
    <row r="85" spans="1:11" s="1" customFormat="1" ht="21.75" customHeight="1">
      <c r="A85" s="7" t="s">
        <v>110</v>
      </c>
      <c r="B85" s="7" t="s">
        <v>112</v>
      </c>
      <c r="C85" s="7">
        <v>72</v>
      </c>
      <c r="D85" s="7">
        <v>100.5</v>
      </c>
      <c r="E85" s="8">
        <v>28.75</v>
      </c>
      <c r="F85" s="8">
        <v>81.84</v>
      </c>
      <c r="G85" s="8">
        <v>84.2</v>
      </c>
      <c r="H85" s="8">
        <v>80.56</v>
      </c>
      <c r="I85" s="8">
        <v>80.44</v>
      </c>
      <c r="J85" s="8">
        <f t="shared" si="4"/>
        <v>81.76</v>
      </c>
      <c r="K85" s="12">
        <f t="shared" si="5"/>
        <v>69.63</v>
      </c>
    </row>
    <row r="86" spans="1:11" s="1" customFormat="1" ht="21.75" customHeight="1">
      <c r="A86" s="7" t="s">
        <v>110</v>
      </c>
      <c r="B86" s="7" t="s">
        <v>113</v>
      </c>
      <c r="C86" s="7">
        <v>69</v>
      </c>
      <c r="D86" s="7">
        <v>102.5</v>
      </c>
      <c r="E86" s="8">
        <v>28.58</v>
      </c>
      <c r="F86" s="8">
        <v>81.62</v>
      </c>
      <c r="G86" s="8">
        <v>84.38</v>
      </c>
      <c r="H86" s="8">
        <v>79.1</v>
      </c>
      <c r="I86" s="8">
        <v>77.52</v>
      </c>
      <c r="J86" s="8">
        <f t="shared" si="4"/>
        <v>80.655</v>
      </c>
      <c r="K86" s="12">
        <f t="shared" si="5"/>
        <v>68.9075</v>
      </c>
    </row>
    <row r="87" spans="1:11" s="1" customFormat="1" ht="21.75" customHeight="1">
      <c r="A87" s="7" t="s">
        <v>110</v>
      </c>
      <c r="B87" s="7" t="s">
        <v>114</v>
      </c>
      <c r="C87" s="7">
        <v>63</v>
      </c>
      <c r="D87" s="7">
        <v>102</v>
      </c>
      <c r="E87" s="8">
        <v>27.5</v>
      </c>
      <c r="F87" s="8">
        <v>82.9</v>
      </c>
      <c r="G87" s="8">
        <v>85.82</v>
      </c>
      <c r="H87" s="8">
        <v>82.4</v>
      </c>
      <c r="I87" s="8">
        <v>79.68</v>
      </c>
      <c r="J87" s="8">
        <f t="shared" si="4"/>
        <v>82.7</v>
      </c>
      <c r="K87" s="12">
        <f t="shared" si="5"/>
        <v>68.85</v>
      </c>
    </row>
    <row r="88" spans="1:11" s="1" customFormat="1" ht="21.75" customHeight="1">
      <c r="A88" s="7" t="s">
        <v>110</v>
      </c>
      <c r="B88" s="7" t="s">
        <v>115</v>
      </c>
      <c r="C88" s="7">
        <v>75</v>
      </c>
      <c r="D88" s="7">
        <v>87.5</v>
      </c>
      <c r="E88" s="8">
        <v>27.08</v>
      </c>
      <c r="F88" s="8">
        <v>80.22</v>
      </c>
      <c r="G88" s="8">
        <v>85.98</v>
      </c>
      <c r="H88" s="8">
        <v>85.76</v>
      </c>
      <c r="I88" s="8">
        <v>79.96</v>
      </c>
      <c r="J88" s="8">
        <f t="shared" si="4"/>
        <v>82.97999999999999</v>
      </c>
      <c r="K88" s="12">
        <f t="shared" si="5"/>
        <v>68.57</v>
      </c>
    </row>
    <row r="89" spans="1:11" s="1" customFormat="1" ht="21.75" customHeight="1">
      <c r="A89" s="7" t="s">
        <v>110</v>
      </c>
      <c r="B89" s="7" t="s">
        <v>116</v>
      </c>
      <c r="C89" s="7">
        <v>66</v>
      </c>
      <c r="D89" s="7">
        <v>102</v>
      </c>
      <c r="E89" s="8">
        <v>28</v>
      </c>
      <c r="F89" s="8">
        <v>79.72</v>
      </c>
      <c r="G89" s="8">
        <v>81.02</v>
      </c>
      <c r="H89" s="8">
        <v>79.8</v>
      </c>
      <c r="I89" s="8">
        <v>81.36</v>
      </c>
      <c r="J89" s="8">
        <f t="shared" si="4"/>
        <v>80.47500000000001</v>
      </c>
      <c r="K89" s="12">
        <f t="shared" si="5"/>
        <v>68.23750000000001</v>
      </c>
    </row>
    <row r="90" spans="1:11" s="1" customFormat="1" ht="21.75" customHeight="1">
      <c r="A90" s="7" t="s">
        <v>110</v>
      </c>
      <c r="B90" s="7" t="s">
        <v>117</v>
      </c>
      <c r="C90" s="7">
        <v>67.5</v>
      </c>
      <c r="D90" s="7">
        <v>108</v>
      </c>
      <c r="E90" s="8">
        <v>29.25</v>
      </c>
      <c r="F90" s="8">
        <v>76.04</v>
      </c>
      <c r="G90" s="8">
        <v>74.5</v>
      </c>
      <c r="H90" s="8">
        <v>75.04</v>
      </c>
      <c r="I90" s="8">
        <v>75.84</v>
      </c>
      <c r="J90" s="8">
        <f t="shared" si="4"/>
        <v>75.35500000000002</v>
      </c>
      <c r="K90" s="12">
        <f t="shared" si="5"/>
        <v>66.92750000000001</v>
      </c>
    </row>
    <row r="91" spans="1:11" s="1" customFormat="1" ht="21.75" customHeight="1">
      <c r="A91" s="7" t="s">
        <v>110</v>
      </c>
      <c r="B91" s="7" t="s">
        <v>118</v>
      </c>
      <c r="C91" s="7">
        <v>72</v>
      </c>
      <c r="D91" s="7">
        <v>97</v>
      </c>
      <c r="E91" s="8">
        <v>28.17</v>
      </c>
      <c r="F91" s="8">
        <v>81.92</v>
      </c>
      <c r="G91" s="8">
        <v>70.28</v>
      </c>
      <c r="H91" s="8">
        <v>77.3</v>
      </c>
      <c r="I91" s="8">
        <v>78.84</v>
      </c>
      <c r="J91" s="8">
        <f t="shared" si="4"/>
        <v>77.08500000000001</v>
      </c>
      <c r="K91" s="12">
        <f t="shared" si="5"/>
        <v>66.7125</v>
      </c>
    </row>
    <row r="92" spans="1:11" s="1" customFormat="1" ht="21.75" customHeight="1">
      <c r="A92" s="7" t="s">
        <v>110</v>
      </c>
      <c r="B92" s="7" t="s">
        <v>119</v>
      </c>
      <c r="C92" s="7">
        <v>61.5</v>
      </c>
      <c r="D92" s="7">
        <v>102</v>
      </c>
      <c r="E92" s="8">
        <v>27.25</v>
      </c>
      <c r="F92" s="8">
        <v>80.94</v>
      </c>
      <c r="G92" s="8">
        <v>75.24</v>
      </c>
      <c r="H92" s="8">
        <v>78.72</v>
      </c>
      <c r="I92" s="8">
        <v>80.56</v>
      </c>
      <c r="J92" s="8">
        <f t="shared" si="4"/>
        <v>78.86500000000001</v>
      </c>
      <c r="K92" s="12">
        <f t="shared" si="5"/>
        <v>66.6825</v>
      </c>
    </row>
    <row r="93" spans="1:11" s="1" customFormat="1" ht="21.75" customHeight="1">
      <c r="A93" s="7" t="s">
        <v>110</v>
      </c>
      <c r="B93" s="13" t="s">
        <v>120</v>
      </c>
      <c r="C93" s="7">
        <v>64.5</v>
      </c>
      <c r="D93" s="7">
        <v>93</v>
      </c>
      <c r="E93" s="8">
        <v>26.25</v>
      </c>
      <c r="F93" s="8">
        <v>80.66</v>
      </c>
      <c r="G93" s="8">
        <v>81.5</v>
      </c>
      <c r="H93" s="8">
        <v>80.64</v>
      </c>
      <c r="I93" s="8">
        <v>76.88</v>
      </c>
      <c r="J93" s="8">
        <f t="shared" si="4"/>
        <v>79.92</v>
      </c>
      <c r="K93" s="12">
        <f t="shared" si="5"/>
        <v>66.21000000000001</v>
      </c>
    </row>
    <row r="94" spans="1:11" s="1" customFormat="1" ht="21.75" customHeight="1">
      <c r="A94" s="7" t="s">
        <v>110</v>
      </c>
      <c r="B94" s="13" t="s">
        <v>121</v>
      </c>
      <c r="C94" s="7">
        <v>67.5</v>
      </c>
      <c r="D94" s="7">
        <v>93</v>
      </c>
      <c r="E94" s="8">
        <v>26.75</v>
      </c>
      <c r="F94" s="8">
        <v>81.42</v>
      </c>
      <c r="G94" s="8">
        <v>72.3</v>
      </c>
      <c r="H94" s="8">
        <v>79.72</v>
      </c>
      <c r="I94" s="8">
        <v>79.92</v>
      </c>
      <c r="J94" s="8">
        <f t="shared" si="4"/>
        <v>78.34</v>
      </c>
      <c r="K94" s="12">
        <f t="shared" si="5"/>
        <v>65.92</v>
      </c>
    </row>
    <row r="95" spans="1:11" s="1" customFormat="1" ht="21.75" customHeight="1">
      <c r="A95" s="7" t="s">
        <v>110</v>
      </c>
      <c r="B95" s="13" t="s">
        <v>122</v>
      </c>
      <c r="C95" s="7">
        <v>64.5</v>
      </c>
      <c r="D95" s="7">
        <v>95</v>
      </c>
      <c r="E95" s="8">
        <v>26.58</v>
      </c>
      <c r="F95" s="8">
        <v>74.44</v>
      </c>
      <c r="G95" s="8">
        <v>75.12</v>
      </c>
      <c r="H95" s="8">
        <v>76.08</v>
      </c>
      <c r="I95" s="8">
        <v>76.04</v>
      </c>
      <c r="J95" s="8">
        <f t="shared" si="4"/>
        <v>75.42</v>
      </c>
      <c r="K95" s="12">
        <f t="shared" si="5"/>
        <v>64.28999999999999</v>
      </c>
    </row>
    <row r="96" s="1" customFormat="1" ht="21.75" customHeight="1"/>
    <row r="97" s="1" customFormat="1" ht="21.75" customHeight="1"/>
    <row r="98" s="1" customFormat="1" ht="21.75" customHeight="1"/>
    <row r="99" s="1" customFormat="1" ht="21.75" customHeight="1"/>
    <row r="100" s="1" customFormat="1" ht="21.75" customHeight="1"/>
    <row r="101" s="1" customFormat="1" ht="21.75" customHeight="1"/>
    <row r="102" s="1" customFormat="1" ht="21.75" customHeight="1"/>
    <row r="103" s="1" customFormat="1" ht="21.75" customHeight="1"/>
    <row r="104" s="1" customFormat="1" ht="21.75" customHeight="1"/>
    <row r="105" s="1" customFormat="1" ht="21.75" customHeight="1"/>
    <row r="106" s="1" customFormat="1" ht="21.75" customHeight="1"/>
    <row r="107" s="1" customFormat="1" ht="21.75" customHeight="1"/>
    <row r="108" s="1" customFormat="1" ht="21.75" customHeight="1"/>
    <row r="109" s="1" customFormat="1" ht="21.75" customHeight="1"/>
    <row r="110" s="1" customFormat="1" ht="21.75" customHeight="1"/>
    <row r="111" s="1" customFormat="1" ht="21.75" customHeight="1"/>
    <row r="112" s="1" customFormat="1" ht="21.75" customHeight="1"/>
    <row r="113" s="1" customFormat="1" ht="21.75" customHeight="1"/>
    <row r="114" s="1" customFormat="1" ht="21.75" customHeight="1"/>
    <row r="115" s="1" customFormat="1" ht="21.75" customHeight="1"/>
    <row r="116" s="1" customFormat="1" ht="21.75" customHeight="1"/>
    <row r="117" s="1" customFormat="1" ht="21.75" customHeight="1"/>
    <row r="118" s="1" customFormat="1" ht="21.75" customHeight="1"/>
    <row r="119" s="1" customFormat="1" ht="21.75" customHeight="1"/>
    <row r="120" s="1" customFormat="1" ht="21.75" customHeight="1"/>
    <row r="121" s="1" customFormat="1" ht="21.75" customHeight="1"/>
    <row r="122" s="1" customFormat="1" ht="21.75" customHeight="1"/>
    <row r="123" s="1" customFormat="1" ht="21.75" customHeight="1"/>
    <row r="124" s="1" customFormat="1" ht="21.75" customHeight="1"/>
    <row r="125" s="1" customFormat="1" ht="21.75" customHeight="1"/>
    <row r="126" s="1" customFormat="1" ht="21.75" customHeight="1"/>
    <row r="127" s="1" customFormat="1" ht="21.75" customHeight="1"/>
    <row r="128" s="1" customFormat="1" ht="21.75" customHeight="1"/>
    <row r="129" s="1" customFormat="1" ht="21.75" customHeight="1"/>
    <row r="130" s="1" customFormat="1" ht="21.75" customHeight="1"/>
    <row r="131" s="1" customFormat="1" ht="21.75" customHeight="1"/>
    <row r="132" s="1" customFormat="1" ht="21.75" customHeight="1"/>
    <row r="133" s="1" customFormat="1" ht="21.75" customHeight="1"/>
    <row r="134" s="1" customFormat="1" ht="21.75" customHeight="1"/>
    <row r="135" s="1" customFormat="1" ht="21.75" customHeight="1"/>
    <row r="136" s="1" customFormat="1" ht="21.75" customHeight="1"/>
    <row r="137" s="1" customFormat="1" ht="21.75" customHeight="1"/>
    <row r="138" s="1" customFormat="1" ht="21.75" customHeight="1"/>
    <row r="139" s="1" customFormat="1" ht="21.75" customHeight="1"/>
    <row r="140" s="1" customFormat="1" ht="21.75" customHeight="1"/>
    <row r="141" s="1" customFormat="1" ht="21.75" customHeight="1"/>
    <row r="142" s="1" customFormat="1" ht="21.75" customHeight="1"/>
    <row r="143" s="1" customFormat="1" ht="21.75" customHeight="1"/>
    <row r="144" s="1" customFormat="1" ht="21.75" customHeight="1"/>
    <row r="145" s="1" customFormat="1" ht="21.75" customHeight="1"/>
    <row r="146" s="1" customFormat="1" ht="21.75" customHeight="1"/>
    <row r="147" s="1" customFormat="1" ht="21.75" customHeight="1"/>
  </sheetData>
  <sheetProtection/>
  <mergeCells count="1">
    <mergeCell ref="A1:K1"/>
  </mergeCells>
  <printOptions/>
  <pageMargins left="0.39305555555555555" right="0.3541666666666667" top="0.7479166666666667" bottom="0.7479166666666667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2021-07-18T06:43:05Z</cp:lastPrinted>
  <dcterms:created xsi:type="dcterms:W3CDTF">2021-06-29T07:13:21Z</dcterms:created>
  <dcterms:modified xsi:type="dcterms:W3CDTF">2022-07-30T08:23:40Z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2052-11.1.0.11753</vt:lpwstr>
  </property>
  <property fmtid="{D5CDD505-2E9C-101B-9397-08002B2CF9AE}" pid="4" name="I">
    <vt:lpwstr>B327A36C72764ED1841F1CE55E2C137E</vt:lpwstr>
  </property>
</Properties>
</file>