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<sst xmlns="http://schemas.openxmlformats.org/spreadsheetml/2006/main" count="73" uniqueCount="18">
  <si>
    <t>弋江区社区工作者招聘总成绩</t>
  </si>
  <si>
    <t>序号</t>
  </si>
  <si>
    <t>报考岗位</t>
  </si>
  <si>
    <t>准考证号码</t>
  </si>
  <si>
    <t>笔试成绩</t>
  </si>
  <si>
    <t>加分</t>
  </si>
  <si>
    <t>笔试合成成绩</t>
  </si>
  <si>
    <t>面试成绩</t>
  </si>
  <si>
    <t>面试合成成绩</t>
  </si>
  <si>
    <t>总成绩</t>
  </si>
  <si>
    <t>马塘街道
（综合岗位）</t>
  </si>
  <si>
    <t>马塘街道
（不限专业岗位）</t>
  </si>
  <si>
    <t>澛港街道
（计算机岗位）</t>
  </si>
  <si>
    <t>澛港街道
（综合岗位）</t>
  </si>
  <si>
    <t>澛港街道
（不限专业岗位）</t>
  </si>
  <si>
    <t>缺考</t>
  </si>
  <si>
    <t>南瑞街道
（综合岗位）</t>
  </si>
  <si>
    <t>南瑞街道
（不限专业岗位）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</si>
</sst>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100" workbookViewId="0" topLeftCell="A40">
      <selection activeCell="K67" sqref="K67"/>
    </sheetView>
  </sheetViews>
  <sheetFormatPr defaultColWidth="9.00390625" defaultRowHeight="15"/>
  <cols>
    <col min="1" max="1" width="7.140625" style="4" customWidth="1"/>
    <col min="2" max="2" width="18.28125" style="4" customWidth="1"/>
    <col min="3" max="3" width="15.00390625" style="4" customWidth="1"/>
    <col min="4" max="4" width="12.140625" style="4" customWidth="1"/>
    <col min="5" max="5" width="10.421875" style="4" customWidth="1"/>
    <col min="6" max="6" width="15.28125" style="4" customWidth="1"/>
    <col min="7" max="7" width="12.57421875" style="4" customWidth="1"/>
    <col min="8" max="8" width="15.140625" style="4" customWidth="1"/>
    <col min="9" max="9" width="13.8515625" style="4" customWidth="1"/>
  </cols>
  <sheetData>
    <row r="1" spans="1:9" ht="33" customHeight="1">
      <c r="A1" s="5" t="s">
        <v>0</v>
      </c>
      <c r="B1" s="6"/>
      <c r="C1" s="6"/>
      <c r="D1" s="6"/>
      <c r="E1" s="6"/>
      <c r="F1" s="6"/>
      <c r="G1" s="6"/>
      <c r="H1" s="6"/>
      <c r="I1" s="20"/>
    </row>
    <row r="2" spans="1:9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14.25">
      <c r="A3" s="8">
        <v>1</v>
      </c>
      <c r="B3" s="9" t="s">
        <v>10</v>
      </c>
      <c r="C3" s="8">
        <v>2009010121</v>
      </c>
      <c r="D3" s="8">
        <v>69</v>
      </c>
      <c r="E3" s="8">
        <v>2</v>
      </c>
      <c r="F3" s="10">
        <f aca="true" t="shared" si="0" ref="F3:F12">D3*0.5+E3</f>
        <v>36.5</v>
      </c>
      <c r="G3" s="11">
        <v>78.7</v>
      </c>
      <c r="H3" s="11">
        <f aca="true" t="shared" si="1" ref="H3:H12">G3*0.5</f>
        <v>39.35</v>
      </c>
      <c r="I3" s="11">
        <f aca="true" t="shared" si="2" ref="I3:I12">F3+H3</f>
        <v>75.85</v>
      </c>
    </row>
    <row r="4" spans="1:9" s="1" customFormat="1" ht="14.25">
      <c r="A4" s="8">
        <v>2</v>
      </c>
      <c r="B4" s="12"/>
      <c r="C4" s="8">
        <v>2009010210</v>
      </c>
      <c r="D4" s="8">
        <v>65</v>
      </c>
      <c r="E4" s="8"/>
      <c r="F4" s="10">
        <f t="shared" si="0"/>
        <v>32.5</v>
      </c>
      <c r="G4" s="11">
        <v>76.7</v>
      </c>
      <c r="H4" s="11">
        <f t="shared" si="1"/>
        <v>38.35</v>
      </c>
      <c r="I4" s="11">
        <f t="shared" si="2"/>
        <v>70.85</v>
      </c>
    </row>
    <row r="5" spans="1:9" s="1" customFormat="1" ht="14.25">
      <c r="A5" s="8">
        <v>3</v>
      </c>
      <c r="B5" s="12"/>
      <c r="C5" s="8">
        <v>2009010103</v>
      </c>
      <c r="D5" s="8">
        <v>59</v>
      </c>
      <c r="E5" s="8">
        <v>3</v>
      </c>
      <c r="F5" s="10">
        <f t="shared" si="0"/>
        <v>32.5</v>
      </c>
      <c r="G5" s="11">
        <v>76.1</v>
      </c>
      <c r="H5" s="11">
        <f t="shared" si="1"/>
        <v>38.05</v>
      </c>
      <c r="I5" s="11">
        <f t="shared" si="2"/>
        <v>70.55</v>
      </c>
    </row>
    <row r="6" spans="1:9" s="1" customFormat="1" ht="14.25">
      <c r="A6" s="8">
        <v>4</v>
      </c>
      <c r="B6" s="12"/>
      <c r="C6" s="8">
        <v>2009010205</v>
      </c>
      <c r="D6" s="8">
        <v>63</v>
      </c>
      <c r="E6" s="8"/>
      <c r="F6" s="10">
        <f t="shared" si="0"/>
        <v>31.5</v>
      </c>
      <c r="G6" s="11">
        <v>77.9</v>
      </c>
      <c r="H6" s="11">
        <f t="shared" si="1"/>
        <v>38.95</v>
      </c>
      <c r="I6" s="11">
        <f t="shared" si="2"/>
        <v>70.45</v>
      </c>
    </row>
    <row r="7" spans="1:9" s="1" customFormat="1" ht="14.25">
      <c r="A7" s="8">
        <v>5</v>
      </c>
      <c r="B7" s="12"/>
      <c r="C7" s="8">
        <v>2009010120</v>
      </c>
      <c r="D7" s="8">
        <v>59</v>
      </c>
      <c r="E7" s="8">
        <v>2</v>
      </c>
      <c r="F7" s="10">
        <f t="shared" si="0"/>
        <v>31.5</v>
      </c>
      <c r="G7" s="11">
        <v>77.6</v>
      </c>
      <c r="H7" s="11">
        <f t="shared" si="1"/>
        <v>38.8</v>
      </c>
      <c r="I7" s="11">
        <f t="shared" si="2"/>
        <v>70.3</v>
      </c>
    </row>
    <row r="8" spans="1:9" s="1" customFormat="1" ht="14.25">
      <c r="A8" s="8">
        <v>6</v>
      </c>
      <c r="B8" s="12"/>
      <c r="C8" s="8">
        <v>2009010213</v>
      </c>
      <c r="D8" s="8">
        <v>60</v>
      </c>
      <c r="E8" s="8"/>
      <c r="F8" s="10">
        <f t="shared" si="0"/>
        <v>30</v>
      </c>
      <c r="G8" s="11">
        <v>80</v>
      </c>
      <c r="H8" s="11">
        <f t="shared" si="1"/>
        <v>40</v>
      </c>
      <c r="I8" s="11">
        <f t="shared" si="2"/>
        <v>70</v>
      </c>
    </row>
    <row r="9" spans="1:9" s="1" customFormat="1" ht="14.25">
      <c r="A9" s="8">
        <v>7</v>
      </c>
      <c r="B9" s="12"/>
      <c r="C9" s="8">
        <v>2009010125</v>
      </c>
      <c r="D9" s="8">
        <v>56</v>
      </c>
      <c r="E9" s="8">
        <v>2</v>
      </c>
      <c r="F9" s="10">
        <f t="shared" si="0"/>
        <v>30</v>
      </c>
      <c r="G9" s="11">
        <v>79.5</v>
      </c>
      <c r="H9" s="11">
        <f t="shared" si="1"/>
        <v>39.75</v>
      </c>
      <c r="I9" s="11">
        <f t="shared" si="2"/>
        <v>69.75</v>
      </c>
    </row>
    <row r="10" spans="1:9" s="1" customFormat="1" ht="14.25">
      <c r="A10" s="8">
        <v>8</v>
      </c>
      <c r="B10" s="12"/>
      <c r="C10" s="8">
        <v>2009010107</v>
      </c>
      <c r="D10" s="8">
        <v>61</v>
      </c>
      <c r="E10" s="8"/>
      <c r="F10" s="10">
        <f t="shared" si="0"/>
        <v>30.5</v>
      </c>
      <c r="G10" s="11">
        <v>78.3</v>
      </c>
      <c r="H10" s="11">
        <f t="shared" si="1"/>
        <v>39.15</v>
      </c>
      <c r="I10" s="11">
        <f t="shared" si="2"/>
        <v>69.65</v>
      </c>
    </row>
    <row r="11" spans="1:9" s="1" customFormat="1" ht="14.25">
      <c r="A11" s="8">
        <v>9</v>
      </c>
      <c r="B11" s="12"/>
      <c r="C11" s="8">
        <v>2009010104</v>
      </c>
      <c r="D11" s="8">
        <v>63</v>
      </c>
      <c r="E11" s="8"/>
      <c r="F11" s="10">
        <f t="shared" si="0"/>
        <v>31.5</v>
      </c>
      <c r="G11" s="11">
        <v>75.7</v>
      </c>
      <c r="H11" s="11">
        <f t="shared" si="1"/>
        <v>37.85</v>
      </c>
      <c r="I11" s="11">
        <f t="shared" si="2"/>
        <v>69.35</v>
      </c>
    </row>
    <row r="12" spans="1:9" s="1" customFormat="1" ht="14.25">
      <c r="A12" s="8">
        <v>10</v>
      </c>
      <c r="B12" s="13"/>
      <c r="C12" s="8">
        <v>2009010212</v>
      </c>
      <c r="D12" s="8">
        <v>62</v>
      </c>
      <c r="E12" s="8"/>
      <c r="F12" s="10">
        <f t="shared" si="0"/>
        <v>31</v>
      </c>
      <c r="G12" s="11">
        <v>74.4</v>
      </c>
      <c r="H12" s="11">
        <f t="shared" si="1"/>
        <v>37.2</v>
      </c>
      <c r="I12" s="11">
        <f t="shared" si="2"/>
        <v>68.2</v>
      </c>
    </row>
    <row r="13" spans="1:9" ht="21" customHeight="1">
      <c r="A13" s="7" t="s">
        <v>1</v>
      </c>
      <c r="B13" s="7" t="s">
        <v>2</v>
      </c>
      <c r="C13" s="7" t="s">
        <v>3</v>
      </c>
      <c r="D13" s="7" t="s">
        <v>4</v>
      </c>
      <c r="E13" s="7" t="s">
        <v>5</v>
      </c>
      <c r="F13" s="14" t="s">
        <v>6</v>
      </c>
      <c r="G13" s="14" t="s">
        <v>7</v>
      </c>
      <c r="H13" s="14" t="s">
        <v>8</v>
      </c>
      <c r="I13" s="14" t="s">
        <v>9</v>
      </c>
    </row>
    <row r="14" spans="1:9" ht="14.25">
      <c r="A14" s="15">
        <v>1</v>
      </c>
      <c r="B14" s="16" t="s">
        <v>11</v>
      </c>
      <c r="C14" s="15">
        <v>2009020628</v>
      </c>
      <c r="D14" s="15">
        <v>69</v>
      </c>
      <c r="E14" s="15"/>
      <c r="F14" s="17">
        <f aca="true" t="shared" si="3" ref="F14:F29">D14*0.5+E14</f>
        <v>34.5</v>
      </c>
      <c r="G14" s="15">
        <v>80.2</v>
      </c>
      <c r="H14" s="11">
        <f aca="true" t="shared" si="4" ref="H14:H29">G14*0.5</f>
        <v>40.1</v>
      </c>
      <c r="I14" s="11">
        <f aca="true" t="shared" si="5" ref="I14:I29">F14+H14</f>
        <v>74.6</v>
      </c>
    </row>
    <row r="15" spans="1:9" ht="14.25">
      <c r="A15" s="15">
        <v>2</v>
      </c>
      <c r="B15" s="18"/>
      <c r="C15" s="15">
        <v>2009021308</v>
      </c>
      <c r="D15" s="15">
        <v>70</v>
      </c>
      <c r="E15" s="15"/>
      <c r="F15" s="17">
        <f t="shared" si="3"/>
        <v>35</v>
      </c>
      <c r="G15" s="15">
        <v>78.5</v>
      </c>
      <c r="H15" s="11">
        <f t="shared" si="4"/>
        <v>39.25</v>
      </c>
      <c r="I15" s="11">
        <f t="shared" si="5"/>
        <v>74.25</v>
      </c>
    </row>
    <row r="16" spans="1:9" ht="14.25">
      <c r="A16" s="15">
        <v>3</v>
      </c>
      <c r="B16" s="18"/>
      <c r="C16" s="15">
        <v>2009020423</v>
      </c>
      <c r="D16" s="15">
        <v>69</v>
      </c>
      <c r="E16" s="15"/>
      <c r="F16" s="17">
        <f t="shared" si="3"/>
        <v>34.5</v>
      </c>
      <c r="G16" s="15">
        <v>78.5</v>
      </c>
      <c r="H16" s="11">
        <f t="shared" si="4"/>
        <v>39.25</v>
      </c>
      <c r="I16" s="11">
        <f t="shared" si="5"/>
        <v>73.75</v>
      </c>
    </row>
    <row r="17" spans="1:9" ht="14.25">
      <c r="A17" s="15">
        <v>4</v>
      </c>
      <c r="B17" s="18"/>
      <c r="C17" s="15">
        <v>2009021502</v>
      </c>
      <c r="D17" s="15">
        <v>69</v>
      </c>
      <c r="E17" s="15"/>
      <c r="F17" s="17">
        <f t="shared" si="3"/>
        <v>34.5</v>
      </c>
      <c r="G17" s="15">
        <v>77.1</v>
      </c>
      <c r="H17" s="11">
        <f t="shared" si="4"/>
        <v>38.55</v>
      </c>
      <c r="I17" s="11">
        <f t="shared" si="5"/>
        <v>73.05</v>
      </c>
    </row>
    <row r="18" spans="1:9" ht="14.25">
      <c r="A18" s="15">
        <v>5</v>
      </c>
      <c r="B18" s="18"/>
      <c r="C18" s="15">
        <v>2009020830</v>
      </c>
      <c r="D18" s="15">
        <v>66</v>
      </c>
      <c r="E18" s="15"/>
      <c r="F18" s="17">
        <f t="shared" si="3"/>
        <v>33</v>
      </c>
      <c r="G18" s="15">
        <v>79.7</v>
      </c>
      <c r="H18" s="11">
        <f t="shared" si="4"/>
        <v>39.85</v>
      </c>
      <c r="I18" s="11">
        <f t="shared" si="5"/>
        <v>72.85</v>
      </c>
    </row>
    <row r="19" spans="1:9" ht="14.25">
      <c r="A19" s="15">
        <v>6</v>
      </c>
      <c r="B19" s="18"/>
      <c r="C19" s="15">
        <v>2009020720</v>
      </c>
      <c r="D19" s="15">
        <v>68</v>
      </c>
      <c r="E19" s="15"/>
      <c r="F19" s="17">
        <f t="shared" si="3"/>
        <v>34</v>
      </c>
      <c r="G19" s="15">
        <v>77.6</v>
      </c>
      <c r="H19" s="11">
        <f t="shared" si="4"/>
        <v>38.8</v>
      </c>
      <c r="I19" s="11">
        <f t="shared" si="5"/>
        <v>72.8</v>
      </c>
    </row>
    <row r="20" spans="1:9" ht="14.25">
      <c r="A20" s="15">
        <v>7</v>
      </c>
      <c r="B20" s="18"/>
      <c r="C20" s="15">
        <v>2009020718</v>
      </c>
      <c r="D20" s="15">
        <v>70</v>
      </c>
      <c r="E20" s="15"/>
      <c r="F20" s="17">
        <f t="shared" si="3"/>
        <v>35</v>
      </c>
      <c r="G20" s="15">
        <v>74.8</v>
      </c>
      <c r="H20" s="11">
        <f t="shared" si="4"/>
        <v>37.4</v>
      </c>
      <c r="I20" s="11">
        <f t="shared" si="5"/>
        <v>72.4</v>
      </c>
    </row>
    <row r="21" spans="1:9" ht="14.25">
      <c r="A21" s="15">
        <v>8</v>
      </c>
      <c r="B21" s="18"/>
      <c r="C21" s="15">
        <v>2009020424</v>
      </c>
      <c r="D21" s="15">
        <v>69</v>
      </c>
      <c r="E21" s="15"/>
      <c r="F21" s="17">
        <f t="shared" si="3"/>
        <v>34.5</v>
      </c>
      <c r="G21" s="15">
        <v>75.8</v>
      </c>
      <c r="H21" s="11">
        <f t="shared" si="4"/>
        <v>37.9</v>
      </c>
      <c r="I21" s="11">
        <f t="shared" si="5"/>
        <v>72.4</v>
      </c>
    </row>
    <row r="22" spans="1:9" ht="14.25">
      <c r="A22" s="15">
        <v>9</v>
      </c>
      <c r="B22" s="18"/>
      <c r="C22" s="15">
        <v>2009020615</v>
      </c>
      <c r="D22" s="15">
        <v>68</v>
      </c>
      <c r="E22" s="15"/>
      <c r="F22" s="17">
        <f t="shared" si="3"/>
        <v>34</v>
      </c>
      <c r="G22" s="15">
        <v>76.1</v>
      </c>
      <c r="H22" s="11">
        <f t="shared" si="4"/>
        <v>38.05</v>
      </c>
      <c r="I22" s="11">
        <f t="shared" si="5"/>
        <v>72.05</v>
      </c>
    </row>
    <row r="23" spans="1:9" ht="14.25">
      <c r="A23" s="15">
        <v>10</v>
      </c>
      <c r="B23" s="18"/>
      <c r="C23" s="15">
        <v>2009020723</v>
      </c>
      <c r="D23" s="15">
        <v>64</v>
      </c>
      <c r="E23" s="15"/>
      <c r="F23" s="17">
        <f t="shared" si="3"/>
        <v>32</v>
      </c>
      <c r="G23" s="15">
        <v>78</v>
      </c>
      <c r="H23" s="11">
        <f t="shared" si="4"/>
        <v>39</v>
      </c>
      <c r="I23" s="11">
        <f t="shared" si="5"/>
        <v>71</v>
      </c>
    </row>
    <row r="24" spans="1:9" ht="14.25">
      <c r="A24" s="15">
        <v>11</v>
      </c>
      <c r="B24" s="18"/>
      <c r="C24" s="15">
        <v>2009020325</v>
      </c>
      <c r="D24" s="15">
        <v>64</v>
      </c>
      <c r="E24" s="15"/>
      <c r="F24" s="17">
        <f t="shared" si="3"/>
        <v>32</v>
      </c>
      <c r="G24" s="15">
        <v>77.9</v>
      </c>
      <c r="H24" s="11">
        <f t="shared" si="4"/>
        <v>38.95</v>
      </c>
      <c r="I24" s="11">
        <f t="shared" si="5"/>
        <v>70.95</v>
      </c>
    </row>
    <row r="25" spans="1:9" ht="14.25">
      <c r="A25" s="15">
        <v>12</v>
      </c>
      <c r="B25" s="18"/>
      <c r="C25" s="15">
        <v>2009020601</v>
      </c>
      <c r="D25" s="15">
        <v>65</v>
      </c>
      <c r="E25" s="15"/>
      <c r="F25" s="17">
        <f t="shared" si="3"/>
        <v>32.5</v>
      </c>
      <c r="G25" s="15">
        <v>76.5</v>
      </c>
      <c r="H25" s="11">
        <f t="shared" si="4"/>
        <v>38.25</v>
      </c>
      <c r="I25" s="11">
        <f t="shared" si="5"/>
        <v>70.75</v>
      </c>
    </row>
    <row r="26" spans="1:9" ht="14.25">
      <c r="A26" s="15">
        <v>13</v>
      </c>
      <c r="B26" s="18"/>
      <c r="C26" s="15">
        <v>2009020703</v>
      </c>
      <c r="D26" s="15">
        <v>65</v>
      </c>
      <c r="E26" s="15"/>
      <c r="F26" s="17">
        <f t="shared" si="3"/>
        <v>32.5</v>
      </c>
      <c r="G26" s="15">
        <v>74.8</v>
      </c>
      <c r="H26" s="11">
        <f t="shared" si="4"/>
        <v>37.4</v>
      </c>
      <c r="I26" s="11">
        <f t="shared" si="5"/>
        <v>69.9</v>
      </c>
    </row>
    <row r="27" spans="1:9" ht="14.25">
      <c r="A27" s="15">
        <v>14</v>
      </c>
      <c r="B27" s="18"/>
      <c r="C27" s="15">
        <v>2009021230</v>
      </c>
      <c r="D27" s="15">
        <v>64</v>
      </c>
      <c r="E27" s="15"/>
      <c r="F27" s="17">
        <f t="shared" si="3"/>
        <v>32</v>
      </c>
      <c r="G27" s="15">
        <v>75.7</v>
      </c>
      <c r="H27" s="11">
        <f t="shared" si="4"/>
        <v>37.85</v>
      </c>
      <c r="I27" s="11">
        <f t="shared" si="5"/>
        <v>69.85</v>
      </c>
    </row>
    <row r="28" spans="1:9" ht="14.25">
      <c r="A28" s="15">
        <v>15</v>
      </c>
      <c r="B28" s="18"/>
      <c r="C28" s="15">
        <v>2009021022</v>
      </c>
      <c r="D28" s="15">
        <v>65</v>
      </c>
      <c r="E28" s="15"/>
      <c r="F28" s="17">
        <f t="shared" si="3"/>
        <v>32.5</v>
      </c>
      <c r="G28" s="15">
        <v>74.6</v>
      </c>
      <c r="H28" s="11">
        <f t="shared" si="4"/>
        <v>37.3</v>
      </c>
      <c r="I28" s="11">
        <f t="shared" si="5"/>
        <v>69.8</v>
      </c>
    </row>
    <row r="29" spans="1:9" ht="14.25">
      <c r="A29" s="15">
        <v>16</v>
      </c>
      <c r="B29" s="19"/>
      <c r="C29" s="15">
        <v>2009021419</v>
      </c>
      <c r="D29" s="15">
        <v>65</v>
      </c>
      <c r="E29" s="15"/>
      <c r="F29" s="17">
        <f t="shared" si="3"/>
        <v>32.5</v>
      </c>
      <c r="G29" s="15">
        <v>74.2</v>
      </c>
      <c r="H29" s="11">
        <f t="shared" si="4"/>
        <v>37.1</v>
      </c>
      <c r="I29" s="11">
        <f t="shared" si="5"/>
        <v>69.6</v>
      </c>
    </row>
    <row r="30" spans="1:9" ht="18" customHeight="1">
      <c r="A30" s="7" t="s">
        <v>1</v>
      </c>
      <c r="B30" s="7" t="s">
        <v>2</v>
      </c>
      <c r="C30" s="7" t="s">
        <v>3</v>
      </c>
      <c r="D30" s="7" t="s">
        <v>4</v>
      </c>
      <c r="E30" s="7" t="s">
        <v>5</v>
      </c>
      <c r="F30" s="14" t="s">
        <v>6</v>
      </c>
      <c r="G30" s="14" t="s">
        <v>7</v>
      </c>
      <c r="H30" s="14" t="s">
        <v>8</v>
      </c>
      <c r="I30" s="14" t="s">
        <v>9</v>
      </c>
    </row>
    <row r="31" spans="1:9" ht="14.25">
      <c r="A31" s="15">
        <v>1</v>
      </c>
      <c r="B31" s="16" t="s">
        <v>12</v>
      </c>
      <c r="C31" s="15">
        <v>2010011511</v>
      </c>
      <c r="D31" s="15">
        <v>64</v>
      </c>
      <c r="E31" s="15"/>
      <c r="F31" s="17">
        <f aca="true" t="shared" si="6" ref="F31:F33">D31*0.5+E31</f>
        <v>32</v>
      </c>
      <c r="G31" s="15">
        <v>75.5</v>
      </c>
      <c r="H31" s="11">
        <f aca="true" t="shared" si="7" ref="H31:H33">G31*0.5</f>
        <v>37.75</v>
      </c>
      <c r="I31" s="11">
        <f aca="true" t="shared" si="8" ref="I31:I33">F31+H31</f>
        <v>69.75</v>
      </c>
    </row>
    <row r="32" spans="1:9" ht="14.25">
      <c r="A32" s="15">
        <v>2</v>
      </c>
      <c r="B32" s="18"/>
      <c r="C32" s="15">
        <v>2010011523</v>
      </c>
      <c r="D32" s="15">
        <v>64</v>
      </c>
      <c r="E32" s="15"/>
      <c r="F32" s="17">
        <f t="shared" si="6"/>
        <v>32</v>
      </c>
      <c r="G32" s="15">
        <v>72.5</v>
      </c>
      <c r="H32" s="11">
        <f t="shared" si="7"/>
        <v>36.25</v>
      </c>
      <c r="I32" s="11">
        <f t="shared" si="8"/>
        <v>68.25</v>
      </c>
    </row>
    <row r="33" spans="1:9" ht="19.5" customHeight="1">
      <c r="A33" s="15">
        <v>3</v>
      </c>
      <c r="B33" s="19"/>
      <c r="C33" s="15">
        <v>2010011512</v>
      </c>
      <c r="D33" s="15">
        <v>61</v>
      </c>
      <c r="E33" s="15"/>
      <c r="F33" s="17">
        <f t="shared" si="6"/>
        <v>30.5</v>
      </c>
      <c r="G33" s="15">
        <v>73.3</v>
      </c>
      <c r="H33" s="11">
        <f t="shared" si="7"/>
        <v>36.65</v>
      </c>
      <c r="I33" s="11">
        <f t="shared" si="8"/>
        <v>67.15</v>
      </c>
    </row>
    <row r="34" spans="1:9" ht="27.75" customHeight="1">
      <c r="A34" s="14" t="s">
        <v>1</v>
      </c>
      <c r="B34" s="7" t="s">
        <v>2</v>
      </c>
      <c r="C34" s="14" t="s">
        <v>3</v>
      </c>
      <c r="D34" s="14" t="s">
        <v>4</v>
      </c>
      <c r="E34" s="14" t="s">
        <v>5</v>
      </c>
      <c r="F34" s="14" t="s">
        <v>6</v>
      </c>
      <c r="G34" s="14" t="s">
        <v>7</v>
      </c>
      <c r="H34" s="14" t="s">
        <v>8</v>
      </c>
      <c r="I34" s="14" t="s">
        <v>9</v>
      </c>
    </row>
    <row r="35" spans="1:9" ht="14.25">
      <c r="A35" s="15">
        <v>1</v>
      </c>
      <c r="B35" s="16" t="s">
        <v>13</v>
      </c>
      <c r="C35" s="15">
        <v>2010021616</v>
      </c>
      <c r="D35" s="15">
        <v>69</v>
      </c>
      <c r="E35" s="15"/>
      <c r="F35" s="17">
        <f aca="true" t="shared" si="9" ref="F35:F40">D35*0.5+E35</f>
        <v>34.5</v>
      </c>
      <c r="G35" s="15">
        <v>80.4</v>
      </c>
      <c r="H35" s="11">
        <f aca="true" t="shared" si="10" ref="H35:H40">G35*0.5</f>
        <v>40.2</v>
      </c>
      <c r="I35" s="11">
        <f aca="true" t="shared" si="11" ref="I35:I40">F35+H35</f>
        <v>74.7</v>
      </c>
    </row>
    <row r="36" spans="1:9" ht="14.25">
      <c r="A36" s="15">
        <v>2</v>
      </c>
      <c r="B36" s="18"/>
      <c r="C36" s="15">
        <v>2010021707</v>
      </c>
      <c r="D36" s="15">
        <v>64</v>
      </c>
      <c r="E36" s="15"/>
      <c r="F36" s="17">
        <f t="shared" si="9"/>
        <v>32</v>
      </c>
      <c r="G36" s="15">
        <v>85.3</v>
      </c>
      <c r="H36" s="11">
        <f t="shared" si="10"/>
        <v>42.65</v>
      </c>
      <c r="I36" s="11">
        <f t="shared" si="11"/>
        <v>74.65</v>
      </c>
    </row>
    <row r="37" spans="1:9" ht="14.25">
      <c r="A37" s="15">
        <v>3</v>
      </c>
      <c r="B37" s="18"/>
      <c r="C37" s="15">
        <v>2010021528</v>
      </c>
      <c r="D37" s="15">
        <v>68</v>
      </c>
      <c r="E37" s="15"/>
      <c r="F37" s="17">
        <f t="shared" si="9"/>
        <v>34</v>
      </c>
      <c r="G37" s="15">
        <v>79.5</v>
      </c>
      <c r="H37" s="11">
        <f t="shared" si="10"/>
        <v>39.75</v>
      </c>
      <c r="I37" s="11">
        <f t="shared" si="11"/>
        <v>73.75</v>
      </c>
    </row>
    <row r="38" spans="1:9" ht="14.25">
      <c r="A38" s="15">
        <v>4</v>
      </c>
      <c r="B38" s="18"/>
      <c r="C38" s="15">
        <v>2010021704</v>
      </c>
      <c r="D38" s="15">
        <v>66</v>
      </c>
      <c r="E38" s="15"/>
      <c r="F38" s="17">
        <f t="shared" si="9"/>
        <v>33</v>
      </c>
      <c r="G38" s="15">
        <v>77.5</v>
      </c>
      <c r="H38" s="11">
        <f t="shared" si="10"/>
        <v>38.75</v>
      </c>
      <c r="I38" s="11">
        <f t="shared" si="11"/>
        <v>71.75</v>
      </c>
    </row>
    <row r="39" spans="1:9" ht="14.25">
      <c r="A39" s="15">
        <v>5</v>
      </c>
      <c r="B39" s="18"/>
      <c r="C39" s="15">
        <v>2010021612</v>
      </c>
      <c r="D39" s="15">
        <v>64</v>
      </c>
      <c r="E39" s="15"/>
      <c r="F39" s="17">
        <f t="shared" si="9"/>
        <v>32</v>
      </c>
      <c r="G39" s="15">
        <v>76.6</v>
      </c>
      <c r="H39" s="11">
        <f t="shared" si="10"/>
        <v>38.3</v>
      </c>
      <c r="I39" s="11">
        <f t="shared" si="11"/>
        <v>70.3</v>
      </c>
    </row>
    <row r="40" spans="1:9" ht="14.25">
      <c r="A40" s="15">
        <v>6</v>
      </c>
      <c r="B40" s="19"/>
      <c r="C40" s="15">
        <v>2010021625</v>
      </c>
      <c r="D40" s="15">
        <v>65</v>
      </c>
      <c r="E40" s="15"/>
      <c r="F40" s="17">
        <f t="shared" si="9"/>
        <v>32.5</v>
      </c>
      <c r="G40" s="15">
        <v>75.1</v>
      </c>
      <c r="H40" s="11">
        <f t="shared" si="10"/>
        <v>37.55</v>
      </c>
      <c r="I40" s="11">
        <f t="shared" si="11"/>
        <v>70.05</v>
      </c>
    </row>
    <row r="41" spans="1:9" ht="19.5" customHeight="1">
      <c r="A41" s="7" t="s">
        <v>1</v>
      </c>
      <c r="B41" s="7" t="s">
        <v>2</v>
      </c>
      <c r="C41" s="7" t="s">
        <v>3</v>
      </c>
      <c r="D41" s="7" t="s">
        <v>4</v>
      </c>
      <c r="E41" s="7" t="s">
        <v>5</v>
      </c>
      <c r="F41" s="14" t="s">
        <v>6</v>
      </c>
      <c r="G41" s="14" t="s">
        <v>7</v>
      </c>
      <c r="H41" s="14" t="s">
        <v>8</v>
      </c>
      <c r="I41" s="14" t="s">
        <v>9</v>
      </c>
    </row>
    <row r="42" spans="1:9" ht="14.25">
      <c r="A42" s="15">
        <v>1</v>
      </c>
      <c r="B42" s="16" t="s">
        <v>14</v>
      </c>
      <c r="C42" s="15">
        <v>2010032530</v>
      </c>
      <c r="D42" s="15">
        <v>66</v>
      </c>
      <c r="E42" s="15"/>
      <c r="F42" s="17">
        <f aca="true" t="shared" si="12" ref="F42:F59">D42*0.5+E42</f>
        <v>33</v>
      </c>
      <c r="G42" s="15">
        <v>85.3</v>
      </c>
      <c r="H42" s="11">
        <f aca="true" t="shared" si="13" ref="H42:H59">G42*0.5</f>
        <v>42.65</v>
      </c>
      <c r="I42" s="11">
        <f aca="true" t="shared" si="14" ref="I42:I59">F42+H42</f>
        <v>75.65</v>
      </c>
    </row>
    <row r="43" spans="1:9" ht="14.25">
      <c r="A43" s="15">
        <v>2</v>
      </c>
      <c r="B43" s="18"/>
      <c r="C43" s="15">
        <v>2010031807</v>
      </c>
      <c r="D43" s="15">
        <v>70</v>
      </c>
      <c r="E43" s="15">
        <v>2</v>
      </c>
      <c r="F43" s="17">
        <f t="shared" si="12"/>
        <v>37</v>
      </c>
      <c r="G43" s="15">
        <v>77</v>
      </c>
      <c r="H43" s="11">
        <f t="shared" si="13"/>
        <v>38.5</v>
      </c>
      <c r="I43" s="11">
        <f t="shared" si="14"/>
        <v>75.5</v>
      </c>
    </row>
    <row r="44" spans="1:9" ht="14.25">
      <c r="A44" s="15">
        <v>3</v>
      </c>
      <c r="B44" s="18"/>
      <c r="C44" s="15">
        <v>2010032903</v>
      </c>
      <c r="D44" s="15">
        <v>72</v>
      </c>
      <c r="E44" s="15"/>
      <c r="F44" s="17">
        <f t="shared" si="12"/>
        <v>36</v>
      </c>
      <c r="G44" s="15">
        <v>78.5</v>
      </c>
      <c r="H44" s="11">
        <f t="shared" si="13"/>
        <v>39.25</v>
      </c>
      <c r="I44" s="11">
        <f t="shared" si="14"/>
        <v>75.25</v>
      </c>
    </row>
    <row r="45" spans="1:9" ht="14.25">
      <c r="A45" s="15">
        <v>4</v>
      </c>
      <c r="B45" s="18"/>
      <c r="C45" s="15">
        <v>2010032103</v>
      </c>
      <c r="D45" s="15">
        <v>64</v>
      </c>
      <c r="E45" s="15">
        <v>3</v>
      </c>
      <c r="F45" s="17">
        <f t="shared" si="12"/>
        <v>35</v>
      </c>
      <c r="G45" s="15">
        <v>79.9</v>
      </c>
      <c r="H45" s="11">
        <f t="shared" si="13"/>
        <v>39.95</v>
      </c>
      <c r="I45" s="11">
        <f t="shared" si="14"/>
        <v>74.95</v>
      </c>
    </row>
    <row r="46" spans="1:9" ht="14.25">
      <c r="A46" s="15">
        <v>5</v>
      </c>
      <c r="B46" s="18"/>
      <c r="C46" s="15">
        <v>2010031910</v>
      </c>
      <c r="D46" s="15">
        <v>70</v>
      </c>
      <c r="E46" s="15"/>
      <c r="F46" s="17">
        <f t="shared" si="12"/>
        <v>35</v>
      </c>
      <c r="G46" s="15">
        <v>79.1</v>
      </c>
      <c r="H46" s="11">
        <f t="shared" si="13"/>
        <v>39.55</v>
      </c>
      <c r="I46" s="11">
        <f t="shared" si="14"/>
        <v>74.55</v>
      </c>
    </row>
    <row r="47" spans="1:9" ht="14.25">
      <c r="A47" s="15">
        <v>6</v>
      </c>
      <c r="B47" s="18"/>
      <c r="C47" s="15">
        <v>2010031914</v>
      </c>
      <c r="D47" s="15">
        <v>69</v>
      </c>
      <c r="E47" s="15"/>
      <c r="F47" s="17">
        <f t="shared" si="12"/>
        <v>34.5</v>
      </c>
      <c r="G47" s="15">
        <v>79.5</v>
      </c>
      <c r="H47" s="11">
        <f t="shared" si="13"/>
        <v>39.75</v>
      </c>
      <c r="I47" s="11">
        <f t="shared" si="14"/>
        <v>74.25</v>
      </c>
    </row>
    <row r="48" spans="1:9" ht="14.25">
      <c r="A48" s="15">
        <v>7</v>
      </c>
      <c r="B48" s="18"/>
      <c r="C48" s="15">
        <v>2010032430</v>
      </c>
      <c r="D48" s="15">
        <v>68</v>
      </c>
      <c r="E48" s="15"/>
      <c r="F48" s="17">
        <f t="shared" si="12"/>
        <v>34</v>
      </c>
      <c r="G48" s="15">
        <v>80.4</v>
      </c>
      <c r="H48" s="11">
        <f t="shared" si="13"/>
        <v>40.2</v>
      </c>
      <c r="I48" s="11">
        <f t="shared" si="14"/>
        <v>74.2</v>
      </c>
    </row>
    <row r="49" spans="1:9" ht="14.25">
      <c r="A49" s="15">
        <v>8</v>
      </c>
      <c r="B49" s="18"/>
      <c r="C49" s="15">
        <v>2010032616</v>
      </c>
      <c r="D49" s="15">
        <v>63</v>
      </c>
      <c r="E49" s="15">
        <v>2</v>
      </c>
      <c r="F49" s="17">
        <f t="shared" si="12"/>
        <v>33.5</v>
      </c>
      <c r="G49" s="15">
        <v>79.9</v>
      </c>
      <c r="H49" s="11">
        <f t="shared" si="13"/>
        <v>39.95</v>
      </c>
      <c r="I49" s="11">
        <f t="shared" si="14"/>
        <v>73.45</v>
      </c>
    </row>
    <row r="50" spans="1:9" ht="14.25">
      <c r="A50" s="15">
        <v>9</v>
      </c>
      <c r="B50" s="18"/>
      <c r="C50" s="15">
        <v>2010032703</v>
      </c>
      <c r="D50" s="15">
        <v>68</v>
      </c>
      <c r="E50" s="15"/>
      <c r="F50" s="17">
        <f t="shared" si="12"/>
        <v>34</v>
      </c>
      <c r="G50" s="15">
        <v>78.7</v>
      </c>
      <c r="H50" s="11">
        <f t="shared" si="13"/>
        <v>39.35</v>
      </c>
      <c r="I50" s="11">
        <f t="shared" si="14"/>
        <v>73.35</v>
      </c>
    </row>
    <row r="51" spans="1:9" ht="14.25">
      <c r="A51" s="15">
        <v>10</v>
      </c>
      <c r="B51" s="18"/>
      <c r="C51" s="15">
        <v>2010032323</v>
      </c>
      <c r="D51" s="15">
        <v>66</v>
      </c>
      <c r="E51" s="15"/>
      <c r="F51" s="17">
        <f t="shared" si="12"/>
        <v>33</v>
      </c>
      <c r="G51" s="15">
        <v>79.6</v>
      </c>
      <c r="H51" s="11">
        <f t="shared" si="13"/>
        <v>39.8</v>
      </c>
      <c r="I51" s="11">
        <f t="shared" si="14"/>
        <v>72.8</v>
      </c>
    </row>
    <row r="52" spans="1:9" ht="14.25">
      <c r="A52" s="15">
        <v>11</v>
      </c>
      <c r="B52" s="18"/>
      <c r="C52" s="15">
        <v>2010032320</v>
      </c>
      <c r="D52" s="15">
        <v>63</v>
      </c>
      <c r="E52" s="15">
        <v>2</v>
      </c>
      <c r="F52" s="17">
        <f t="shared" si="12"/>
        <v>33.5</v>
      </c>
      <c r="G52" s="15">
        <v>78.3</v>
      </c>
      <c r="H52" s="11">
        <f t="shared" si="13"/>
        <v>39.15</v>
      </c>
      <c r="I52" s="11">
        <f t="shared" si="14"/>
        <v>72.65</v>
      </c>
    </row>
    <row r="53" spans="1:9" ht="14.25">
      <c r="A53" s="15">
        <v>12</v>
      </c>
      <c r="B53" s="18"/>
      <c r="C53" s="15">
        <v>2010032919</v>
      </c>
      <c r="D53" s="15">
        <v>67</v>
      </c>
      <c r="E53" s="15"/>
      <c r="F53" s="17">
        <f t="shared" si="12"/>
        <v>33.5</v>
      </c>
      <c r="G53" s="15">
        <v>77.1</v>
      </c>
      <c r="H53" s="11">
        <f t="shared" si="13"/>
        <v>38.55</v>
      </c>
      <c r="I53" s="11">
        <f t="shared" si="14"/>
        <v>72.05</v>
      </c>
    </row>
    <row r="54" spans="1:9" ht="14.25">
      <c r="A54" s="15">
        <v>13</v>
      </c>
      <c r="B54" s="18"/>
      <c r="C54" s="15">
        <v>2010032516</v>
      </c>
      <c r="D54" s="15">
        <v>66</v>
      </c>
      <c r="E54" s="15"/>
      <c r="F54" s="17">
        <f t="shared" si="12"/>
        <v>33</v>
      </c>
      <c r="G54" s="15">
        <v>77.9</v>
      </c>
      <c r="H54" s="11">
        <f t="shared" si="13"/>
        <v>38.95</v>
      </c>
      <c r="I54" s="11">
        <f t="shared" si="14"/>
        <v>71.95</v>
      </c>
    </row>
    <row r="55" spans="1:9" ht="14.25">
      <c r="A55" s="15">
        <v>14</v>
      </c>
      <c r="B55" s="18"/>
      <c r="C55" s="15">
        <v>2010032302</v>
      </c>
      <c r="D55" s="15">
        <v>66</v>
      </c>
      <c r="E55" s="15"/>
      <c r="F55" s="17">
        <f t="shared" si="12"/>
        <v>33</v>
      </c>
      <c r="G55" s="15">
        <v>76.9</v>
      </c>
      <c r="H55" s="11">
        <f t="shared" si="13"/>
        <v>38.45</v>
      </c>
      <c r="I55" s="11">
        <f t="shared" si="14"/>
        <v>71.45</v>
      </c>
    </row>
    <row r="56" spans="1:9" s="2" customFormat="1" ht="14.25">
      <c r="A56" s="15">
        <v>15</v>
      </c>
      <c r="B56" s="18"/>
      <c r="C56" s="15">
        <v>2010033222</v>
      </c>
      <c r="D56" s="15">
        <v>64</v>
      </c>
      <c r="E56" s="15">
        <v>2</v>
      </c>
      <c r="F56" s="17">
        <f t="shared" si="12"/>
        <v>34</v>
      </c>
      <c r="G56" s="15">
        <v>74.7</v>
      </c>
      <c r="H56" s="11">
        <f t="shared" si="13"/>
        <v>37.35</v>
      </c>
      <c r="I56" s="11">
        <f t="shared" si="14"/>
        <v>71.35</v>
      </c>
    </row>
    <row r="57" spans="1:9" s="2" customFormat="1" ht="14.25">
      <c r="A57" s="15">
        <v>16</v>
      </c>
      <c r="B57" s="18"/>
      <c r="C57" s="15">
        <v>2010032325</v>
      </c>
      <c r="D57" s="15">
        <v>67</v>
      </c>
      <c r="E57" s="15"/>
      <c r="F57" s="17">
        <f t="shared" si="12"/>
        <v>33.5</v>
      </c>
      <c r="G57" s="15">
        <v>75.6</v>
      </c>
      <c r="H57" s="11">
        <f t="shared" si="13"/>
        <v>37.8</v>
      </c>
      <c r="I57" s="11">
        <f t="shared" si="14"/>
        <v>71.3</v>
      </c>
    </row>
    <row r="58" spans="1:9" s="2" customFormat="1" ht="14.25">
      <c r="A58" s="15">
        <v>17</v>
      </c>
      <c r="B58" s="18"/>
      <c r="C58" s="15">
        <v>2010033209</v>
      </c>
      <c r="D58" s="15">
        <v>67</v>
      </c>
      <c r="E58" s="15"/>
      <c r="F58" s="17">
        <f t="shared" si="12"/>
        <v>33.5</v>
      </c>
      <c r="G58" s="15">
        <v>74.7</v>
      </c>
      <c r="H58" s="11">
        <f t="shared" si="13"/>
        <v>37.35</v>
      </c>
      <c r="I58" s="11">
        <f t="shared" si="14"/>
        <v>70.85</v>
      </c>
    </row>
    <row r="59" spans="1:9" s="2" customFormat="1" ht="14.25">
      <c r="A59" s="15">
        <v>18</v>
      </c>
      <c r="B59" s="19"/>
      <c r="C59" s="15">
        <v>2010032512</v>
      </c>
      <c r="D59" s="15">
        <v>67</v>
      </c>
      <c r="E59" s="15"/>
      <c r="F59" s="17">
        <f t="shared" si="12"/>
        <v>33.5</v>
      </c>
      <c r="G59" s="14" t="s">
        <v>15</v>
      </c>
      <c r="H59" s="11">
        <v>0</v>
      </c>
      <c r="I59" s="11">
        <f t="shared" si="14"/>
        <v>33.5</v>
      </c>
    </row>
    <row r="60" spans="1:9" ht="22.5" customHeight="1">
      <c r="A60" s="7" t="s">
        <v>1</v>
      </c>
      <c r="B60" s="7" t="s">
        <v>2</v>
      </c>
      <c r="C60" s="7" t="s">
        <v>3</v>
      </c>
      <c r="D60" s="7" t="s">
        <v>4</v>
      </c>
      <c r="E60" s="7" t="s">
        <v>5</v>
      </c>
      <c r="F60" s="14" t="s">
        <v>6</v>
      </c>
      <c r="G60" s="14" t="s">
        <v>7</v>
      </c>
      <c r="H60" s="14" t="s">
        <v>8</v>
      </c>
      <c r="I60" s="14" t="s">
        <v>9</v>
      </c>
    </row>
    <row r="61" spans="1:9" ht="14.25">
      <c r="A61" s="15">
        <v>1</v>
      </c>
      <c r="B61" s="16" t="s">
        <v>16</v>
      </c>
      <c r="C61" s="15">
        <v>2011013429</v>
      </c>
      <c r="D61" s="15">
        <v>63</v>
      </c>
      <c r="E61" s="15"/>
      <c r="F61" s="17">
        <f aca="true" t="shared" si="15" ref="F61:F71">D61*0.5+E61</f>
        <v>31.5</v>
      </c>
      <c r="G61" s="15">
        <v>81</v>
      </c>
      <c r="H61" s="11">
        <f aca="true" t="shared" si="16" ref="H61:H71">G61*0.5</f>
        <v>40.5</v>
      </c>
      <c r="I61" s="11">
        <f aca="true" t="shared" si="17" ref="I61:I71">F61+H61</f>
        <v>72</v>
      </c>
    </row>
    <row r="62" spans="1:9" ht="14.25">
      <c r="A62" s="15">
        <v>2</v>
      </c>
      <c r="B62" s="18"/>
      <c r="C62" s="15">
        <v>2011013511</v>
      </c>
      <c r="D62" s="15">
        <v>67</v>
      </c>
      <c r="E62" s="15"/>
      <c r="F62" s="17">
        <f t="shared" si="15"/>
        <v>33.5</v>
      </c>
      <c r="G62" s="15">
        <v>74.6</v>
      </c>
      <c r="H62" s="11">
        <f t="shared" si="16"/>
        <v>37.3</v>
      </c>
      <c r="I62" s="11">
        <f t="shared" si="17"/>
        <v>70.8</v>
      </c>
    </row>
    <row r="63" spans="1:9" ht="14.25">
      <c r="A63" s="15">
        <v>3</v>
      </c>
      <c r="B63" s="18"/>
      <c r="C63" s="15">
        <v>2011013506</v>
      </c>
      <c r="D63" s="15">
        <v>59</v>
      </c>
      <c r="E63" s="15"/>
      <c r="F63" s="17">
        <f t="shared" si="15"/>
        <v>29.5</v>
      </c>
      <c r="G63" s="15">
        <v>81.6</v>
      </c>
      <c r="H63" s="11">
        <f t="shared" si="16"/>
        <v>40.8</v>
      </c>
      <c r="I63" s="11">
        <f t="shared" si="17"/>
        <v>70.3</v>
      </c>
    </row>
    <row r="64" spans="1:9" ht="14.25">
      <c r="A64" s="15">
        <v>4</v>
      </c>
      <c r="B64" s="18"/>
      <c r="C64" s="15">
        <v>2011013427</v>
      </c>
      <c r="D64" s="15">
        <v>62</v>
      </c>
      <c r="E64" s="15"/>
      <c r="F64" s="17">
        <f t="shared" si="15"/>
        <v>31</v>
      </c>
      <c r="G64" s="15">
        <v>77.2</v>
      </c>
      <c r="H64" s="11">
        <f t="shared" si="16"/>
        <v>38.6</v>
      </c>
      <c r="I64" s="11">
        <f t="shared" si="17"/>
        <v>69.6</v>
      </c>
    </row>
    <row r="65" spans="1:9" ht="14.25">
      <c r="A65" s="15">
        <v>5</v>
      </c>
      <c r="B65" s="18"/>
      <c r="C65" s="15">
        <v>2011013518</v>
      </c>
      <c r="D65" s="15">
        <v>58</v>
      </c>
      <c r="E65" s="15"/>
      <c r="F65" s="17">
        <f t="shared" si="15"/>
        <v>29</v>
      </c>
      <c r="G65" s="15">
        <v>81.2</v>
      </c>
      <c r="H65" s="11">
        <f t="shared" si="16"/>
        <v>40.6</v>
      </c>
      <c r="I65" s="11">
        <f t="shared" si="17"/>
        <v>69.6</v>
      </c>
    </row>
    <row r="66" spans="1:9" ht="14.25">
      <c r="A66" s="15">
        <v>6</v>
      </c>
      <c r="B66" s="18"/>
      <c r="C66" s="15">
        <v>2011013524</v>
      </c>
      <c r="D66" s="15">
        <v>60</v>
      </c>
      <c r="E66" s="15"/>
      <c r="F66" s="17">
        <f t="shared" si="15"/>
        <v>30</v>
      </c>
      <c r="G66" s="15">
        <v>77.6</v>
      </c>
      <c r="H66" s="11">
        <f t="shared" si="16"/>
        <v>38.8</v>
      </c>
      <c r="I66" s="11">
        <f t="shared" si="17"/>
        <v>68.8</v>
      </c>
    </row>
    <row r="67" spans="1:9" ht="14.25">
      <c r="A67" s="15">
        <v>7</v>
      </c>
      <c r="B67" s="18"/>
      <c r="C67" s="15">
        <v>2011013517</v>
      </c>
      <c r="D67" s="15">
        <v>61</v>
      </c>
      <c r="E67" s="15"/>
      <c r="F67" s="17">
        <f t="shared" si="15"/>
        <v>30.5</v>
      </c>
      <c r="G67" s="15">
        <v>76.4</v>
      </c>
      <c r="H67" s="11">
        <f t="shared" si="16"/>
        <v>38.2</v>
      </c>
      <c r="I67" s="11">
        <f t="shared" si="17"/>
        <v>68.7</v>
      </c>
    </row>
    <row r="68" spans="1:9" ht="14.25">
      <c r="A68" s="15">
        <v>8</v>
      </c>
      <c r="B68" s="18"/>
      <c r="C68" s="15">
        <v>2011013505</v>
      </c>
      <c r="D68" s="15">
        <v>58</v>
      </c>
      <c r="E68" s="15"/>
      <c r="F68" s="17">
        <f t="shared" si="15"/>
        <v>29</v>
      </c>
      <c r="G68" s="15">
        <v>78.6</v>
      </c>
      <c r="H68" s="11">
        <f t="shared" si="16"/>
        <v>39.3</v>
      </c>
      <c r="I68" s="11">
        <f t="shared" si="17"/>
        <v>68.3</v>
      </c>
    </row>
    <row r="69" spans="1:9" ht="14.25">
      <c r="A69" s="15">
        <v>9</v>
      </c>
      <c r="B69" s="18"/>
      <c r="C69" s="15">
        <v>2011013530</v>
      </c>
      <c r="D69" s="15">
        <v>61</v>
      </c>
      <c r="E69" s="15"/>
      <c r="F69" s="17">
        <f t="shared" si="15"/>
        <v>30.5</v>
      </c>
      <c r="G69" s="15">
        <v>69.2</v>
      </c>
      <c r="H69" s="11">
        <f t="shared" si="16"/>
        <v>34.6</v>
      </c>
      <c r="I69" s="11">
        <f t="shared" si="17"/>
        <v>65.1</v>
      </c>
    </row>
    <row r="70" spans="1:9" ht="14.25">
      <c r="A70" s="15">
        <v>10</v>
      </c>
      <c r="B70" s="18"/>
      <c r="C70" s="15">
        <v>2011013422</v>
      </c>
      <c r="D70" s="15">
        <v>58</v>
      </c>
      <c r="E70" s="15"/>
      <c r="F70" s="15">
        <f t="shared" si="15"/>
        <v>29</v>
      </c>
      <c r="G70" s="15">
        <v>72.2</v>
      </c>
      <c r="H70" s="11">
        <f t="shared" si="16"/>
        <v>36.1</v>
      </c>
      <c r="I70" s="11">
        <f t="shared" si="17"/>
        <v>65.1</v>
      </c>
    </row>
    <row r="71" spans="1:9" ht="14.25">
      <c r="A71" s="15">
        <v>11</v>
      </c>
      <c r="B71" s="19"/>
      <c r="C71" s="15">
        <v>2011013514</v>
      </c>
      <c r="D71" s="15">
        <v>59</v>
      </c>
      <c r="E71" s="15"/>
      <c r="F71" s="17">
        <f t="shared" si="15"/>
        <v>29.5</v>
      </c>
      <c r="G71" s="15">
        <v>68.6</v>
      </c>
      <c r="H71" s="11">
        <f t="shared" si="16"/>
        <v>34.3</v>
      </c>
      <c r="I71" s="11">
        <f t="shared" si="17"/>
        <v>63.8</v>
      </c>
    </row>
    <row r="72" spans="1:9" ht="18.75" customHeight="1">
      <c r="A72" s="7" t="s">
        <v>1</v>
      </c>
      <c r="B72" s="7" t="s">
        <v>2</v>
      </c>
      <c r="C72" s="7" t="s">
        <v>3</v>
      </c>
      <c r="D72" s="7" t="s">
        <v>4</v>
      </c>
      <c r="E72" s="7" t="s">
        <v>5</v>
      </c>
      <c r="F72" s="14" t="s">
        <v>6</v>
      </c>
      <c r="G72" s="14" t="s">
        <v>7</v>
      </c>
      <c r="H72" s="14" t="s">
        <v>8</v>
      </c>
      <c r="I72" s="14" t="s">
        <v>9</v>
      </c>
    </row>
    <row r="73" spans="1:9" s="3" customFormat="1" ht="14.25">
      <c r="A73" s="15">
        <v>1</v>
      </c>
      <c r="B73" s="16" t="s">
        <v>17</v>
      </c>
      <c r="C73" s="15">
        <v>2011024105</v>
      </c>
      <c r="D73" s="15">
        <v>68</v>
      </c>
      <c r="E73" s="15">
        <v>3</v>
      </c>
      <c r="F73" s="17">
        <f aca="true" t="shared" si="18" ref="F73:F87">D73*0.5+E73</f>
        <v>37</v>
      </c>
      <c r="G73" s="15">
        <v>76</v>
      </c>
      <c r="H73" s="11">
        <f aca="true" t="shared" si="19" ref="H73:H87">G73*0.5</f>
        <v>38</v>
      </c>
      <c r="I73" s="11">
        <f aca="true" t="shared" si="20" ref="I73:I87">F73+H73</f>
        <v>75</v>
      </c>
    </row>
    <row r="74" spans="1:9" s="3" customFormat="1" ht="14.25">
      <c r="A74" s="15">
        <v>2</v>
      </c>
      <c r="B74" s="18"/>
      <c r="C74" s="15">
        <v>2011023713</v>
      </c>
      <c r="D74" s="15">
        <v>67</v>
      </c>
      <c r="E74" s="15"/>
      <c r="F74" s="17">
        <f t="shared" si="18"/>
        <v>33.5</v>
      </c>
      <c r="G74" s="15">
        <v>79.1</v>
      </c>
      <c r="H74" s="11">
        <f t="shared" si="19"/>
        <v>39.55</v>
      </c>
      <c r="I74" s="11">
        <f t="shared" si="20"/>
        <v>73.05</v>
      </c>
    </row>
    <row r="75" spans="1:9" s="3" customFormat="1" ht="14.25">
      <c r="A75" s="15">
        <v>3</v>
      </c>
      <c r="B75" s="18"/>
      <c r="C75" s="15">
        <v>2011024015</v>
      </c>
      <c r="D75" s="15">
        <v>67</v>
      </c>
      <c r="E75" s="15"/>
      <c r="F75" s="17">
        <f t="shared" si="18"/>
        <v>33.5</v>
      </c>
      <c r="G75" s="15">
        <v>78.2</v>
      </c>
      <c r="H75" s="11">
        <f t="shared" si="19"/>
        <v>39.1</v>
      </c>
      <c r="I75" s="11">
        <f t="shared" si="20"/>
        <v>72.6</v>
      </c>
    </row>
    <row r="76" spans="1:9" s="3" customFormat="1" ht="14.25">
      <c r="A76" s="15">
        <v>4</v>
      </c>
      <c r="B76" s="18"/>
      <c r="C76" s="15">
        <v>2011023617</v>
      </c>
      <c r="D76" s="15">
        <v>66</v>
      </c>
      <c r="E76" s="15"/>
      <c r="F76" s="17">
        <f t="shared" si="18"/>
        <v>33</v>
      </c>
      <c r="G76" s="15">
        <v>78.2</v>
      </c>
      <c r="H76" s="11">
        <f t="shared" si="19"/>
        <v>39.1</v>
      </c>
      <c r="I76" s="11">
        <f t="shared" si="20"/>
        <v>72.1</v>
      </c>
    </row>
    <row r="77" spans="1:9" s="3" customFormat="1" ht="14.25">
      <c r="A77" s="15">
        <v>5</v>
      </c>
      <c r="B77" s="18"/>
      <c r="C77" s="15">
        <v>2011024527</v>
      </c>
      <c r="D77" s="15">
        <v>65</v>
      </c>
      <c r="E77" s="15"/>
      <c r="F77" s="17">
        <f t="shared" si="18"/>
        <v>32.5</v>
      </c>
      <c r="G77" s="15">
        <v>78.4</v>
      </c>
      <c r="H77" s="11">
        <f t="shared" si="19"/>
        <v>39.2</v>
      </c>
      <c r="I77" s="11">
        <f t="shared" si="20"/>
        <v>71.7</v>
      </c>
    </row>
    <row r="78" spans="1:9" s="3" customFormat="1" ht="14.25">
      <c r="A78" s="15">
        <v>6</v>
      </c>
      <c r="B78" s="18"/>
      <c r="C78" s="15">
        <v>2011023921</v>
      </c>
      <c r="D78" s="15">
        <v>65</v>
      </c>
      <c r="E78" s="15"/>
      <c r="F78" s="17">
        <f t="shared" si="18"/>
        <v>32.5</v>
      </c>
      <c r="G78" s="15">
        <v>78.2</v>
      </c>
      <c r="H78" s="11">
        <f t="shared" si="19"/>
        <v>39.1</v>
      </c>
      <c r="I78" s="11">
        <f t="shared" si="20"/>
        <v>71.6</v>
      </c>
    </row>
    <row r="79" spans="1:9" s="3" customFormat="1" ht="14.25">
      <c r="A79" s="15">
        <v>7</v>
      </c>
      <c r="B79" s="18"/>
      <c r="C79" s="15">
        <v>2011024305</v>
      </c>
      <c r="D79" s="15">
        <v>67</v>
      </c>
      <c r="E79" s="15"/>
      <c r="F79" s="17">
        <f t="shared" si="18"/>
        <v>33.5</v>
      </c>
      <c r="G79" s="15">
        <v>74.6</v>
      </c>
      <c r="H79" s="11">
        <f t="shared" si="19"/>
        <v>37.3</v>
      </c>
      <c r="I79" s="11">
        <f t="shared" si="20"/>
        <v>70.8</v>
      </c>
    </row>
    <row r="80" spans="1:9" s="3" customFormat="1" ht="14.25">
      <c r="A80" s="15">
        <v>8</v>
      </c>
      <c r="B80" s="18"/>
      <c r="C80" s="15">
        <v>2011024011</v>
      </c>
      <c r="D80" s="15">
        <v>65</v>
      </c>
      <c r="E80" s="15"/>
      <c r="F80" s="17">
        <f t="shared" si="18"/>
        <v>32.5</v>
      </c>
      <c r="G80" s="15">
        <v>75.8</v>
      </c>
      <c r="H80" s="11">
        <f t="shared" si="19"/>
        <v>37.9</v>
      </c>
      <c r="I80" s="11">
        <f t="shared" si="20"/>
        <v>70.4</v>
      </c>
    </row>
    <row r="81" spans="1:9" s="3" customFormat="1" ht="14.25">
      <c r="A81" s="15">
        <v>9</v>
      </c>
      <c r="B81" s="18"/>
      <c r="C81" s="15">
        <v>2011024425</v>
      </c>
      <c r="D81" s="15">
        <v>66</v>
      </c>
      <c r="E81" s="15"/>
      <c r="F81" s="17">
        <f t="shared" si="18"/>
        <v>33</v>
      </c>
      <c r="G81" s="15">
        <v>74.7</v>
      </c>
      <c r="H81" s="11">
        <f t="shared" si="19"/>
        <v>37.35</v>
      </c>
      <c r="I81" s="11">
        <f t="shared" si="20"/>
        <v>70.35</v>
      </c>
    </row>
    <row r="82" spans="1:9" s="3" customFormat="1" ht="14.25">
      <c r="A82" s="15">
        <v>10</v>
      </c>
      <c r="B82" s="18"/>
      <c r="C82" s="15">
        <v>2011024219</v>
      </c>
      <c r="D82" s="15">
        <v>65</v>
      </c>
      <c r="E82" s="15"/>
      <c r="F82" s="17">
        <f t="shared" si="18"/>
        <v>32.5</v>
      </c>
      <c r="G82" s="15">
        <v>75.4</v>
      </c>
      <c r="H82" s="11">
        <f t="shared" si="19"/>
        <v>37.7</v>
      </c>
      <c r="I82" s="11">
        <f t="shared" si="20"/>
        <v>70.2</v>
      </c>
    </row>
    <row r="83" spans="1:9" s="3" customFormat="1" ht="14.25">
      <c r="A83" s="15">
        <v>11</v>
      </c>
      <c r="B83" s="18"/>
      <c r="C83" s="15">
        <v>2011024429</v>
      </c>
      <c r="D83" s="15">
        <v>65</v>
      </c>
      <c r="E83" s="15"/>
      <c r="F83" s="17">
        <f t="shared" si="18"/>
        <v>32.5</v>
      </c>
      <c r="G83" s="15">
        <v>75.4</v>
      </c>
      <c r="H83" s="11">
        <f t="shared" si="19"/>
        <v>37.7</v>
      </c>
      <c r="I83" s="11">
        <f t="shared" si="20"/>
        <v>70.2</v>
      </c>
    </row>
    <row r="84" spans="1:9" s="3" customFormat="1" ht="14.25">
      <c r="A84" s="15">
        <v>12</v>
      </c>
      <c r="B84" s="18"/>
      <c r="C84" s="15">
        <v>2011023630</v>
      </c>
      <c r="D84" s="15">
        <v>68</v>
      </c>
      <c r="E84" s="15"/>
      <c r="F84" s="17">
        <f t="shared" si="18"/>
        <v>34</v>
      </c>
      <c r="G84" s="15">
        <v>71.8</v>
      </c>
      <c r="H84" s="11">
        <f t="shared" si="19"/>
        <v>35.9</v>
      </c>
      <c r="I84" s="11">
        <f t="shared" si="20"/>
        <v>69.9</v>
      </c>
    </row>
    <row r="85" spans="1:9" s="3" customFormat="1" ht="14.25">
      <c r="A85" s="15">
        <v>13</v>
      </c>
      <c r="B85" s="18"/>
      <c r="C85" s="15">
        <v>2011023727</v>
      </c>
      <c r="D85" s="15">
        <v>65</v>
      </c>
      <c r="E85" s="15"/>
      <c r="F85" s="17">
        <f t="shared" si="18"/>
        <v>32.5</v>
      </c>
      <c r="G85" s="15">
        <v>73</v>
      </c>
      <c r="H85" s="11">
        <f t="shared" si="19"/>
        <v>36.5</v>
      </c>
      <c r="I85" s="11">
        <f t="shared" si="20"/>
        <v>69</v>
      </c>
    </row>
    <row r="86" spans="1:9" s="3" customFormat="1" ht="14.25">
      <c r="A86" s="15">
        <v>14</v>
      </c>
      <c r="B86" s="18"/>
      <c r="C86" s="15">
        <v>2011023915</v>
      </c>
      <c r="D86" s="15">
        <v>65</v>
      </c>
      <c r="E86" s="15"/>
      <c r="F86" s="17">
        <f t="shared" si="18"/>
        <v>32.5</v>
      </c>
      <c r="G86" s="15">
        <v>71.8</v>
      </c>
      <c r="H86" s="11">
        <f t="shared" si="19"/>
        <v>35.9</v>
      </c>
      <c r="I86" s="11">
        <f t="shared" si="20"/>
        <v>68.4</v>
      </c>
    </row>
    <row r="87" spans="1:9" s="3" customFormat="1" ht="14.25">
      <c r="A87" s="15">
        <v>15</v>
      </c>
      <c r="B87" s="19"/>
      <c r="C87" s="15">
        <v>2011024511</v>
      </c>
      <c r="D87" s="15">
        <v>65</v>
      </c>
      <c r="E87" s="15"/>
      <c r="F87" s="17">
        <f t="shared" si="18"/>
        <v>32.5</v>
      </c>
      <c r="G87" s="14" t="s">
        <v>15</v>
      </c>
      <c r="H87" s="11">
        <v>0</v>
      </c>
      <c r="I87" s="11">
        <f t="shared" si="20"/>
        <v>32.5</v>
      </c>
    </row>
  </sheetData>
  <sheetProtection/>
  <mergeCells count="8">
    <mergeCell ref="A1:I1"/>
    <mergeCell ref="B3:B12"/>
    <mergeCell ref="B14:B29"/>
    <mergeCell ref="B31:B33"/>
    <mergeCell ref="B35:B40"/>
    <mergeCell ref="B42:B59"/>
    <mergeCell ref="B61:B71"/>
    <mergeCell ref="B73:B87"/>
  </mergeCells>
  <printOptions/>
  <pageMargins left="0.66875" right="0.275" top="0.19652777777777777" bottom="0.6298611111111111" header="0.07847222222222222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2019-09-05T09:20:34Z</dcterms:created>
  <dcterms:modified xsi:type="dcterms:W3CDTF">2021-01-18T03:15:11Z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