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<sst xmlns="http://schemas.openxmlformats.org/spreadsheetml/2006/main" count="122">
  <si>
    <t>六安市2020年市直机关公开遴选公务员（工作人员）
体检考察人员名单</t>
  </si>
  <si>
    <t>职位代码</t>
  </si>
  <si>
    <t>准考证号</t>
  </si>
  <si>
    <t>报考单位</t>
  </si>
  <si>
    <t>笔试
分数</t>
  </si>
  <si>
    <t>笔试
加分</t>
  </si>
  <si>
    <t>笔试加分后成绩</t>
  </si>
  <si>
    <t>面试
成绩</t>
  </si>
  <si>
    <t>总成绩</t>
  </si>
  <si>
    <t>20001</t>
  </si>
  <si>
    <t>090100105</t>
  </si>
  <si>
    <t>市纪委监委派驻纪检监察组</t>
  </si>
  <si>
    <t>090100103</t>
  </si>
  <si>
    <t>20002</t>
  </si>
  <si>
    <t>090100110</t>
  </si>
  <si>
    <t>090100210</t>
  </si>
  <si>
    <t>090100109</t>
  </si>
  <si>
    <t>20003</t>
  </si>
  <si>
    <t>090100416</t>
  </si>
  <si>
    <t>090100329</t>
  </si>
  <si>
    <t>090100320</t>
  </si>
  <si>
    <t>090100307</t>
  </si>
  <si>
    <t>090100401</t>
  </si>
  <si>
    <t>090100302</t>
  </si>
  <si>
    <t>090100327</t>
  </si>
  <si>
    <t>20004</t>
  </si>
  <si>
    <t>090100529</t>
  </si>
  <si>
    <t>市委办</t>
  </si>
  <si>
    <t>090100619</t>
  </si>
  <si>
    <t>20005</t>
  </si>
  <si>
    <t>090100724</t>
  </si>
  <si>
    <t>090100626</t>
  </si>
  <si>
    <t>20006</t>
  </si>
  <si>
    <t>090100807</t>
  </si>
  <si>
    <t>市委组织部</t>
  </si>
  <si>
    <t>090100810</t>
  </si>
  <si>
    <t>20007</t>
  </si>
  <si>
    <t>090100828</t>
  </si>
  <si>
    <t>市委统战部</t>
  </si>
  <si>
    <t>090100814</t>
  </si>
  <si>
    <t>20008</t>
  </si>
  <si>
    <t>090101004</t>
  </si>
  <si>
    <t>市委政研室</t>
  </si>
  <si>
    <t>090101019</t>
  </si>
  <si>
    <t>20009</t>
  </si>
  <si>
    <t>090101128</t>
  </si>
  <si>
    <t>市法院</t>
  </si>
  <si>
    <t>090101112</t>
  </si>
  <si>
    <t>090101113</t>
  </si>
  <si>
    <t>20010</t>
  </si>
  <si>
    <t>090101207</t>
  </si>
  <si>
    <t>市检察院</t>
  </si>
  <si>
    <t>090101201</t>
  </si>
  <si>
    <t>20011</t>
  </si>
  <si>
    <t>090101218</t>
  </si>
  <si>
    <t>民革六安市委员会</t>
  </si>
  <si>
    <t>090101214</t>
  </si>
  <si>
    <t>090101219</t>
  </si>
  <si>
    <t>20012</t>
  </si>
  <si>
    <t>090101227</t>
  </si>
  <si>
    <t>致公党六安市基层委员会</t>
  </si>
  <si>
    <t>090101230</t>
  </si>
  <si>
    <t>20013</t>
  </si>
  <si>
    <t>090101421</t>
  </si>
  <si>
    <t>农工党六安市委员会</t>
  </si>
  <si>
    <t>090101328</t>
  </si>
  <si>
    <t>20014</t>
  </si>
  <si>
    <t>090101423</t>
  </si>
  <si>
    <t>市林业局</t>
  </si>
  <si>
    <t>090101428</t>
  </si>
  <si>
    <t>20015</t>
  </si>
  <si>
    <t>090101510</t>
  </si>
  <si>
    <t>市市场监管局</t>
  </si>
  <si>
    <t>090101506</t>
  </si>
  <si>
    <t>20016</t>
  </si>
  <si>
    <t>090101520</t>
  </si>
  <si>
    <t>市委网信办（市互联网办）</t>
  </si>
  <si>
    <t>090101514</t>
  </si>
  <si>
    <t>20017</t>
  </si>
  <si>
    <t>090101614</t>
  </si>
  <si>
    <t>市统计局</t>
  </si>
  <si>
    <t>090101601</t>
  </si>
  <si>
    <t>20019</t>
  </si>
  <si>
    <t>090101622</t>
  </si>
  <si>
    <t>六安经济技术开发区</t>
  </si>
  <si>
    <t>090101623</t>
  </si>
  <si>
    <t>20020</t>
  </si>
  <si>
    <t>090101629</t>
  </si>
  <si>
    <t>090101703</t>
  </si>
  <si>
    <t>090101702</t>
  </si>
  <si>
    <t>090101630</t>
  </si>
  <si>
    <t>20021</t>
  </si>
  <si>
    <t>090101707</t>
  </si>
  <si>
    <t>090101705</t>
  </si>
  <si>
    <t>20022</t>
  </si>
  <si>
    <t>090101717</t>
  </si>
  <si>
    <t>市委史志室</t>
  </si>
  <si>
    <t>090101711</t>
  </si>
  <si>
    <t>20023</t>
  </si>
  <si>
    <t>090101816</t>
  </si>
  <si>
    <t>市人社局</t>
  </si>
  <si>
    <t>090101818</t>
  </si>
  <si>
    <t>20024</t>
  </si>
  <si>
    <t>090101825</t>
  </si>
  <si>
    <t>090101824</t>
  </si>
  <si>
    <t>090101827</t>
  </si>
  <si>
    <t>20025</t>
  </si>
  <si>
    <t>090101906</t>
  </si>
  <si>
    <t>市退役军人局</t>
  </si>
  <si>
    <t>090101910</t>
  </si>
  <si>
    <t>20026</t>
  </si>
  <si>
    <t>090101920</t>
  </si>
  <si>
    <t>市机关事务处</t>
  </si>
  <si>
    <t>090101921</t>
  </si>
  <si>
    <t>20027</t>
  </si>
  <si>
    <t>090101922</t>
  </si>
  <si>
    <t>市文旅局市文化市场综合执法支队</t>
  </si>
  <si>
    <t>090101928</t>
  </si>
  <si>
    <t>20028</t>
  </si>
  <si>
    <t>090102004</t>
  </si>
  <si>
    <t>市总工会</t>
  </si>
  <si>
    <t>090102002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</si>
</sst>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7"/>
  <sheetViews>
    <sheetView tabSelected="1" topLeftCell="A52" workbookViewId="0">
      <selection activeCell="J63" sqref="J63"/>
    </sheetView>
  </sheetViews>
  <sheetFormatPr defaultColWidth="9" defaultRowHeight="13.5" outlineLevelCol="7"/>
  <cols>
    <col min="1" max="1" width="9.125" style="1" customWidth="1"/>
    <col min="2" max="2" width="11.9666666666667" style="1" customWidth="1"/>
    <col min="3" max="3" width="30.25" style="1" customWidth="1"/>
    <col min="4" max="4" width="8.85" style="1" customWidth="1"/>
    <col min="5" max="5" width="6.75" style="1" customWidth="1"/>
    <col min="6" max="6" width="10.1333333333333" style="1" customWidth="1"/>
    <col min="7" max="7" width="8.5" style="2" customWidth="1"/>
    <col min="8" max="8" width="8.375" style="2" customWidth="1"/>
    <col min="9" max="16384" width="9" style="1"/>
  </cols>
  <sheetData>
    <row r="1" s="1" customFormat="1" ht="5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0" customHeight="1" spans="1:8">
      <c r="A3" s="7" t="s">
        <v>9</v>
      </c>
      <c r="B3" s="7" t="s">
        <v>10</v>
      </c>
      <c r="C3" s="7" t="s">
        <v>11</v>
      </c>
      <c r="D3" s="7">
        <v>65.5</v>
      </c>
      <c r="E3" s="7"/>
      <c r="F3" s="7">
        <f t="shared" ref="F3:F66" si="0">D3+E3</f>
        <v>65.5</v>
      </c>
      <c r="G3" s="7">
        <v>76.8</v>
      </c>
      <c r="H3" s="7">
        <f t="shared" ref="H3:H66" si="1">F3*0.5+G3*0.5</f>
        <v>71.15</v>
      </c>
    </row>
    <row r="4" s="1" customFormat="1" ht="20" customHeight="1" spans="1:8">
      <c r="A4" s="7" t="s">
        <v>9</v>
      </c>
      <c r="B4" s="7" t="s">
        <v>12</v>
      </c>
      <c r="C4" s="7" t="s">
        <v>11</v>
      </c>
      <c r="D4" s="7">
        <v>64.5</v>
      </c>
      <c r="E4" s="7">
        <v>1</v>
      </c>
      <c r="F4" s="7">
        <f t="shared" si="0"/>
        <v>65.5</v>
      </c>
      <c r="G4" s="7">
        <v>76.2</v>
      </c>
      <c r="H4" s="7">
        <f t="shared" si="1"/>
        <v>70.85</v>
      </c>
    </row>
    <row r="5" s="1" customFormat="1" ht="20" customHeight="1" spans="1:8">
      <c r="A5" s="7" t="s">
        <v>13</v>
      </c>
      <c r="B5" s="7" t="s">
        <v>14</v>
      </c>
      <c r="C5" s="7" t="s">
        <v>11</v>
      </c>
      <c r="D5" s="7">
        <v>75.5</v>
      </c>
      <c r="E5" s="7"/>
      <c r="F5" s="7">
        <f t="shared" si="0"/>
        <v>75.5</v>
      </c>
      <c r="G5" s="7">
        <v>76.4</v>
      </c>
      <c r="H5" s="7">
        <f t="shared" si="1"/>
        <v>75.95</v>
      </c>
    </row>
    <row r="6" s="1" customFormat="1" ht="20" customHeight="1" spans="1:8">
      <c r="A6" s="7" t="s">
        <v>13</v>
      </c>
      <c r="B6" s="7" t="s">
        <v>15</v>
      </c>
      <c r="C6" s="7" t="s">
        <v>11</v>
      </c>
      <c r="D6" s="7">
        <v>72</v>
      </c>
      <c r="E6" s="7"/>
      <c r="F6" s="7">
        <f t="shared" si="0"/>
        <v>72</v>
      </c>
      <c r="G6" s="7">
        <v>77.2</v>
      </c>
      <c r="H6" s="7">
        <f t="shared" si="1"/>
        <v>74.6</v>
      </c>
    </row>
    <row r="7" s="1" customFormat="1" ht="20" customHeight="1" spans="1:8">
      <c r="A7" s="7" t="s">
        <v>13</v>
      </c>
      <c r="B7" s="7" t="s">
        <v>16</v>
      </c>
      <c r="C7" s="7" t="s">
        <v>11</v>
      </c>
      <c r="D7" s="7">
        <v>73.5</v>
      </c>
      <c r="E7" s="7"/>
      <c r="F7" s="7">
        <f t="shared" si="0"/>
        <v>73.5</v>
      </c>
      <c r="G7" s="7">
        <v>74.8</v>
      </c>
      <c r="H7" s="7">
        <f t="shared" si="1"/>
        <v>74.15</v>
      </c>
    </row>
    <row r="8" s="1" customFormat="1" ht="20" customHeight="1" spans="1:8">
      <c r="A8" s="7" t="s">
        <v>17</v>
      </c>
      <c r="B8" s="7" t="s">
        <v>18</v>
      </c>
      <c r="C8" s="7" t="s">
        <v>11</v>
      </c>
      <c r="D8" s="7">
        <v>78.5</v>
      </c>
      <c r="E8" s="7"/>
      <c r="F8" s="7">
        <f t="shared" si="0"/>
        <v>78.5</v>
      </c>
      <c r="G8" s="7">
        <v>79.8</v>
      </c>
      <c r="H8" s="7">
        <f t="shared" si="1"/>
        <v>79.15</v>
      </c>
    </row>
    <row r="9" s="1" customFormat="1" ht="20" customHeight="1" spans="1:8">
      <c r="A9" s="7" t="s">
        <v>17</v>
      </c>
      <c r="B9" s="7" t="s">
        <v>19</v>
      </c>
      <c r="C9" s="7" t="s">
        <v>11</v>
      </c>
      <c r="D9" s="7">
        <v>73.5</v>
      </c>
      <c r="E9" s="7"/>
      <c r="F9" s="7">
        <f t="shared" si="0"/>
        <v>73.5</v>
      </c>
      <c r="G9" s="7">
        <v>79.2</v>
      </c>
      <c r="H9" s="7">
        <f t="shared" si="1"/>
        <v>76.35</v>
      </c>
    </row>
    <row r="10" s="1" customFormat="1" ht="20" customHeight="1" spans="1:8">
      <c r="A10" s="7" t="s">
        <v>17</v>
      </c>
      <c r="B10" s="7" t="s">
        <v>20</v>
      </c>
      <c r="C10" s="7" t="s">
        <v>11</v>
      </c>
      <c r="D10" s="7">
        <v>75</v>
      </c>
      <c r="E10" s="7"/>
      <c r="F10" s="7">
        <f t="shared" si="0"/>
        <v>75</v>
      </c>
      <c r="G10" s="7">
        <v>77.6</v>
      </c>
      <c r="H10" s="7">
        <f t="shared" si="1"/>
        <v>76.3</v>
      </c>
    </row>
    <row r="11" s="1" customFormat="1" ht="20" customHeight="1" spans="1:8">
      <c r="A11" s="7" t="s">
        <v>17</v>
      </c>
      <c r="B11" s="7" t="s">
        <v>21</v>
      </c>
      <c r="C11" s="7" t="s">
        <v>11</v>
      </c>
      <c r="D11" s="7">
        <v>74.5</v>
      </c>
      <c r="E11" s="7"/>
      <c r="F11" s="7">
        <f t="shared" si="0"/>
        <v>74.5</v>
      </c>
      <c r="G11" s="7">
        <v>77.4</v>
      </c>
      <c r="H11" s="7">
        <f t="shared" si="1"/>
        <v>75.95</v>
      </c>
    </row>
    <row r="12" s="1" customFormat="1" ht="20" customHeight="1" spans="1:8">
      <c r="A12" s="7" t="s">
        <v>17</v>
      </c>
      <c r="B12" s="7" t="s">
        <v>22</v>
      </c>
      <c r="C12" s="7" t="s">
        <v>11</v>
      </c>
      <c r="D12" s="7">
        <v>70</v>
      </c>
      <c r="E12" s="7"/>
      <c r="F12" s="7">
        <f t="shared" si="0"/>
        <v>70</v>
      </c>
      <c r="G12" s="7">
        <v>81.8</v>
      </c>
      <c r="H12" s="7">
        <f t="shared" si="1"/>
        <v>75.9</v>
      </c>
    </row>
    <row r="13" s="1" customFormat="1" ht="20" customHeight="1" spans="1:8">
      <c r="A13" s="7" t="s">
        <v>17</v>
      </c>
      <c r="B13" s="7" t="s">
        <v>23</v>
      </c>
      <c r="C13" s="7" t="s">
        <v>11</v>
      </c>
      <c r="D13" s="7">
        <v>74</v>
      </c>
      <c r="E13" s="7"/>
      <c r="F13" s="7">
        <f t="shared" si="0"/>
        <v>74</v>
      </c>
      <c r="G13" s="7">
        <v>76.7</v>
      </c>
      <c r="H13" s="7">
        <f t="shared" si="1"/>
        <v>75.35</v>
      </c>
    </row>
    <row r="14" s="1" customFormat="1" ht="20" customHeight="1" spans="1:8">
      <c r="A14" s="7" t="s">
        <v>17</v>
      </c>
      <c r="B14" s="7" t="s">
        <v>24</v>
      </c>
      <c r="C14" s="7" t="s">
        <v>11</v>
      </c>
      <c r="D14" s="7">
        <v>72</v>
      </c>
      <c r="E14" s="7"/>
      <c r="F14" s="7">
        <f t="shared" si="0"/>
        <v>72</v>
      </c>
      <c r="G14" s="7">
        <v>78.3</v>
      </c>
      <c r="H14" s="7">
        <f t="shared" si="1"/>
        <v>75.15</v>
      </c>
    </row>
    <row r="15" s="1" customFormat="1" ht="20" customHeight="1" spans="1:8">
      <c r="A15" s="7" t="s">
        <v>25</v>
      </c>
      <c r="B15" s="7" t="s">
        <v>26</v>
      </c>
      <c r="C15" s="7" t="s">
        <v>27</v>
      </c>
      <c r="D15" s="7">
        <v>76.5</v>
      </c>
      <c r="E15" s="7"/>
      <c r="F15" s="7">
        <f t="shared" si="0"/>
        <v>76.5</v>
      </c>
      <c r="G15" s="7">
        <v>77.2</v>
      </c>
      <c r="H15" s="7">
        <f t="shared" si="1"/>
        <v>76.85</v>
      </c>
    </row>
    <row r="16" s="1" customFormat="1" ht="20" customHeight="1" spans="1:8">
      <c r="A16" s="7" t="s">
        <v>25</v>
      </c>
      <c r="B16" s="7" t="s">
        <v>28</v>
      </c>
      <c r="C16" s="7" t="s">
        <v>27</v>
      </c>
      <c r="D16" s="7">
        <v>73.5</v>
      </c>
      <c r="E16" s="7"/>
      <c r="F16" s="7">
        <f t="shared" si="0"/>
        <v>73.5</v>
      </c>
      <c r="G16" s="7">
        <v>77.8</v>
      </c>
      <c r="H16" s="7">
        <f t="shared" si="1"/>
        <v>75.65</v>
      </c>
    </row>
    <row r="17" s="1" customFormat="1" ht="20" customHeight="1" spans="1:8">
      <c r="A17" s="7" t="s">
        <v>29</v>
      </c>
      <c r="B17" s="7" t="s">
        <v>30</v>
      </c>
      <c r="C17" s="7" t="s">
        <v>27</v>
      </c>
      <c r="D17" s="7">
        <v>69.5</v>
      </c>
      <c r="E17" s="7">
        <v>1</v>
      </c>
      <c r="F17" s="7">
        <f t="shared" si="0"/>
        <v>70.5</v>
      </c>
      <c r="G17" s="7">
        <v>77.8</v>
      </c>
      <c r="H17" s="7">
        <f t="shared" si="1"/>
        <v>74.15</v>
      </c>
    </row>
    <row r="18" s="1" customFormat="1" ht="20" customHeight="1" spans="1:8">
      <c r="A18" s="7" t="s">
        <v>29</v>
      </c>
      <c r="B18" s="7" t="s">
        <v>31</v>
      </c>
      <c r="C18" s="7" t="s">
        <v>27</v>
      </c>
      <c r="D18" s="7">
        <v>69</v>
      </c>
      <c r="E18" s="7"/>
      <c r="F18" s="7">
        <f t="shared" si="0"/>
        <v>69</v>
      </c>
      <c r="G18" s="7">
        <v>78.1</v>
      </c>
      <c r="H18" s="7">
        <f t="shared" si="1"/>
        <v>73.55</v>
      </c>
    </row>
    <row r="19" s="1" customFormat="1" ht="20" customHeight="1" spans="1:8">
      <c r="A19" s="7" t="s">
        <v>32</v>
      </c>
      <c r="B19" s="7" t="s">
        <v>33</v>
      </c>
      <c r="C19" s="7" t="s">
        <v>34</v>
      </c>
      <c r="D19" s="7">
        <v>69.5</v>
      </c>
      <c r="E19" s="7"/>
      <c r="F19" s="7">
        <f t="shared" si="0"/>
        <v>69.5</v>
      </c>
      <c r="G19" s="7">
        <v>79.8</v>
      </c>
      <c r="H19" s="7">
        <f t="shared" si="1"/>
        <v>74.65</v>
      </c>
    </row>
    <row r="20" s="1" customFormat="1" ht="20" customHeight="1" spans="1:8">
      <c r="A20" s="7" t="s">
        <v>32</v>
      </c>
      <c r="B20" s="7" t="s">
        <v>35</v>
      </c>
      <c r="C20" s="7" t="s">
        <v>34</v>
      </c>
      <c r="D20" s="7">
        <v>71.5</v>
      </c>
      <c r="E20" s="7"/>
      <c r="F20" s="7">
        <f t="shared" si="0"/>
        <v>71.5</v>
      </c>
      <c r="G20" s="7">
        <v>75.6</v>
      </c>
      <c r="H20" s="7">
        <f t="shared" si="1"/>
        <v>73.55</v>
      </c>
    </row>
    <row r="21" s="1" customFormat="1" ht="20" customHeight="1" spans="1:8">
      <c r="A21" s="7" t="s">
        <v>36</v>
      </c>
      <c r="B21" s="7" t="s">
        <v>37</v>
      </c>
      <c r="C21" s="7" t="s">
        <v>38</v>
      </c>
      <c r="D21" s="7">
        <v>74</v>
      </c>
      <c r="E21" s="7"/>
      <c r="F21" s="7">
        <f t="shared" si="0"/>
        <v>74</v>
      </c>
      <c r="G21" s="7">
        <v>81.2</v>
      </c>
      <c r="H21" s="7">
        <f t="shared" si="1"/>
        <v>77.6</v>
      </c>
    </row>
    <row r="22" s="1" customFormat="1" ht="20" customHeight="1" spans="1:8">
      <c r="A22" s="7" t="s">
        <v>36</v>
      </c>
      <c r="B22" s="7" t="s">
        <v>39</v>
      </c>
      <c r="C22" s="7" t="s">
        <v>38</v>
      </c>
      <c r="D22" s="7">
        <v>71</v>
      </c>
      <c r="E22" s="7"/>
      <c r="F22" s="7">
        <f t="shared" si="0"/>
        <v>71</v>
      </c>
      <c r="G22" s="7">
        <v>76.4</v>
      </c>
      <c r="H22" s="7">
        <f t="shared" si="1"/>
        <v>73.7</v>
      </c>
    </row>
    <row r="23" s="1" customFormat="1" ht="20" customHeight="1" spans="1:8">
      <c r="A23" s="7" t="s">
        <v>40</v>
      </c>
      <c r="B23" s="7" t="s">
        <v>41</v>
      </c>
      <c r="C23" s="7" t="s">
        <v>42</v>
      </c>
      <c r="D23" s="7">
        <v>70.5</v>
      </c>
      <c r="E23" s="7"/>
      <c r="F23" s="7">
        <f t="shared" si="0"/>
        <v>70.5</v>
      </c>
      <c r="G23" s="7">
        <v>79.6</v>
      </c>
      <c r="H23" s="7">
        <f t="shared" si="1"/>
        <v>75.05</v>
      </c>
    </row>
    <row r="24" s="1" customFormat="1" ht="20" customHeight="1" spans="1:8">
      <c r="A24" s="7" t="s">
        <v>40</v>
      </c>
      <c r="B24" s="7" t="s">
        <v>43</v>
      </c>
      <c r="C24" s="7" t="s">
        <v>42</v>
      </c>
      <c r="D24" s="7">
        <v>70.5</v>
      </c>
      <c r="E24" s="7"/>
      <c r="F24" s="7">
        <f t="shared" si="0"/>
        <v>70.5</v>
      </c>
      <c r="G24" s="7">
        <v>78</v>
      </c>
      <c r="H24" s="7">
        <f t="shared" si="1"/>
        <v>74.25</v>
      </c>
    </row>
    <row r="25" s="1" customFormat="1" ht="20" customHeight="1" spans="1:8">
      <c r="A25" s="7" t="s">
        <v>44</v>
      </c>
      <c r="B25" s="7" t="s">
        <v>45</v>
      </c>
      <c r="C25" s="7" t="s">
        <v>46</v>
      </c>
      <c r="D25" s="7">
        <v>71.5</v>
      </c>
      <c r="E25" s="7"/>
      <c r="F25" s="7">
        <f t="shared" si="0"/>
        <v>71.5</v>
      </c>
      <c r="G25" s="7">
        <v>80.8</v>
      </c>
      <c r="H25" s="7">
        <f t="shared" si="1"/>
        <v>76.15</v>
      </c>
    </row>
    <row r="26" s="1" customFormat="1" ht="20" customHeight="1" spans="1:8">
      <c r="A26" s="7" t="s">
        <v>44</v>
      </c>
      <c r="B26" s="7" t="s">
        <v>47</v>
      </c>
      <c r="C26" s="7" t="s">
        <v>46</v>
      </c>
      <c r="D26" s="7">
        <v>74</v>
      </c>
      <c r="E26" s="7"/>
      <c r="F26" s="7">
        <f t="shared" si="0"/>
        <v>74</v>
      </c>
      <c r="G26" s="7">
        <v>77.4</v>
      </c>
      <c r="H26" s="7">
        <f t="shared" si="1"/>
        <v>75.7</v>
      </c>
    </row>
    <row r="27" s="1" customFormat="1" ht="20" customHeight="1" spans="1:8">
      <c r="A27" s="7" t="s">
        <v>44</v>
      </c>
      <c r="B27" s="7" t="s">
        <v>48</v>
      </c>
      <c r="C27" s="7" t="s">
        <v>46</v>
      </c>
      <c r="D27" s="7">
        <v>72.5</v>
      </c>
      <c r="E27" s="7"/>
      <c r="F27" s="7">
        <f t="shared" si="0"/>
        <v>72.5</v>
      </c>
      <c r="G27" s="7">
        <v>78.2</v>
      </c>
      <c r="H27" s="7">
        <f t="shared" si="1"/>
        <v>75.35</v>
      </c>
    </row>
    <row r="28" s="1" customFormat="1" ht="20" customHeight="1" spans="1:8">
      <c r="A28" s="7" t="s">
        <v>49</v>
      </c>
      <c r="B28" s="7" t="s">
        <v>50</v>
      </c>
      <c r="C28" s="7" t="s">
        <v>51</v>
      </c>
      <c r="D28" s="7">
        <v>71</v>
      </c>
      <c r="E28" s="7"/>
      <c r="F28" s="7">
        <f t="shared" si="0"/>
        <v>71</v>
      </c>
      <c r="G28" s="7">
        <v>76</v>
      </c>
      <c r="H28" s="7">
        <f t="shared" si="1"/>
        <v>73.5</v>
      </c>
    </row>
    <row r="29" s="1" customFormat="1" ht="20" customHeight="1" spans="1:8">
      <c r="A29" s="7" t="s">
        <v>49</v>
      </c>
      <c r="B29" s="7" t="s">
        <v>52</v>
      </c>
      <c r="C29" s="7" t="s">
        <v>51</v>
      </c>
      <c r="D29" s="7">
        <v>68</v>
      </c>
      <c r="E29" s="7"/>
      <c r="F29" s="7">
        <f t="shared" si="0"/>
        <v>68</v>
      </c>
      <c r="G29" s="7">
        <v>76.6</v>
      </c>
      <c r="H29" s="7">
        <f t="shared" si="1"/>
        <v>72.3</v>
      </c>
    </row>
    <row r="30" s="1" customFormat="1" ht="20" customHeight="1" spans="1:8">
      <c r="A30" s="7" t="s">
        <v>53</v>
      </c>
      <c r="B30" s="7" t="s">
        <v>54</v>
      </c>
      <c r="C30" s="7" t="s">
        <v>55</v>
      </c>
      <c r="D30" s="7">
        <v>71</v>
      </c>
      <c r="E30" s="7"/>
      <c r="F30" s="7">
        <f t="shared" si="0"/>
        <v>71</v>
      </c>
      <c r="G30" s="7">
        <v>78.8</v>
      </c>
      <c r="H30" s="7">
        <f t="shared" si="1"/>
        <v>74.9</v>
      </c>
    </row>
    <row r="31" s="1" customFormat="1" ht="20" customHeight="1" spans="1:8">
      <c r="A31" s="7" t="s">
        <v>53</v>
      </c>
      <c r="B31" s="7" t="s">
        <v>56</v>
      </c>
      <c r="C31" s="7" t="s">
        <v>55</v>
      </c>
      <c r="D31" s="7">
        <v>71.5</v>
      </c>
      <c r="E31" s="7"/>
      <c r="F31" s="7">
        <f t="shared" si="0"/>
        <v>71.5</v>
      </c>
      <c r="G31" s="7">
        <v>75.8</v>
      </c>
      <c r="H31" s="8">
        <f t="shared" si="1"/>
        <v>73.65</v>
      </c>
    </row>
    <row r="32" s="1" customFormat="1" ht="20" customHeight="1" spans="1:8">
      <c r="A32" s="7" t="s">
        <v>53</v>
      </c>
      <c r="B32" s="7" t="s">
        <v>57</v>
      </c>
      <c r="C32" s="7" t="s">
        <v>55</v>
      </c>
      <c r="D32" s="7">
        <v>71.5</v>
      </c>
      <c r="E32" s="7"/>
      <c r="F32" s="7">
        <f t="shared" si="0"/>
        <v>71.5</v>
      </c>
      <c r="G32" s="7">
        <v>75.8</v>
      </c>
      <c r="H32" s="8">
        <f t="shared" si="1"/>
        <v>73.65</v>
      </c>
    </row>
    <row r="33" s="1" customFormat="1" ht="20" customHeight="1" spans="1:8">
      <c r="A33" s="7" t="s">
        <v>58</v>
      </c>
      <c r="B33" s="7" t="s">
        <v>59</v>
      </c>
      <c r="C33" s="7" t="s">
        <v>60</v>
      </c>
      <c r="D33" s="7">
        <v>71</v>
      </c>
      <c r="E33" s="7"/>
      <c r="F33" s="7">
        <f t="shared" si="0"/>
        <v>71</v>
      </c>
      <c r="G33" s="7">
        <v>77</v>
      </c>
      <c r="H33" s="7">
        <f t="shared" si="1"/>
        <v>74</v>
      </c>
    </row>
    <row r="34" s="1" customFormat="1" ht="20" customHeight="1" spans="1:8">
      <c r="A34" s="7" t="s">
        <v>58</v>
      </c>
      <c r="B34" s="7" t="s">
        <v>61</v>
      </c>
      <c r="C34" s="7" t="s">
        <v>60</v>
      </c>
      <c r="D34" s="7">
        <v>68.5</v>
      </c>
      <c r="E34" s="7"/>
      <c r="F34" s="7">
        <f t="shared" si="0"/>
        <v>68.5</v>
      </c>
      <c r="G34" s="7">
        <v>78</v>
      </c>
      <c r="H34" s="7">
        <f t="shared" si="1"/>
        <v>73.25</v>
      </c>
    </row>
    <row r="35" s="1" customFormat="1" ht="20" customHeight="1" spans="1:8">
      <c r="A35" s="7" t="s">
        <v>62</v>
      </c>
      <c r="B35" s="7" t="s">
        <v>63</v>
      </c>
      <c r="C35" s="7" t="s">
        <v>64</v>
      </c>
      <c r="D35" s="7">
        <v>75</v>
      </c>
      <c r="E35" s="7"/>
      <c r="F35" s="7">
        <f t="shared" si="0"/>
        <v>75</v>
      </c>
      <c r="G35" s="7">
        <v>77.2</v>
      </c>
      <c r="H35" s="7">
        <f t="shared" si="1"/>
        <v>76.1</v>
      </c>
    </row>
    <row r="36" s="1" customFormat="1" ht="20" customHeight="1" spans="1:8">
      <c r="A36" s="7" t="s">
        <v>62</v>
      </c>
      <c r="B36" s="7" t="s">
        <v>65</v>
      </c>
      <c r="C36" s="7" t="s">
        <v>64</v>
      </c>
      <c r="D36" s="7">
        <v>74.5</v>
      </c>
      <c r="E36" s="7"/>
      <c r="F36" s="7">
        <f t="shared" si="0"/>
        <v>74.5</v>
      </c>
      <c r="G36" s="7">
        <v>75.6</v>
      </c>
      <c r="H36" s="7">
        <f t="shared" si="1"/>
        <v>75.05</v>
      </c>
    </row>
    <row r="37" s="1" customFormat="1" ht="20" customHeight="1" spans="1:8">
      <c r="A37" s="7" t="s">
        <v>66</v>
      </c>
      <c r="B37" s="7" t="s">
        <v>67</v>
      </c>
      <c r="C37" s="7" t="s">
        <v>68</v>
      </c>
      <c r="D37" s="7">
        <v>73</v>
      </c>
      <c r="E37" s="7"/>
      <c r="F37" s="7">
        <f t="shared" si="0"/>
        <v>73</v>
      </c>
      <c r="G37" s="7">
        <v>81.2</v>
      </c>
      <c r="H37" s="7">
        <f t="shared" si="1"/>
        <v>77.1</v>
      </c>
    </row>
    <row r="38" s="1" customFormat="1" ht="20" customHeight="1" spans="1:8">
      <c r="A38" s="7" t="s">
        <v>66</v>
      </c>
      <c r="B38" s="7" t="s">
        <v>69</v>
      </c>
      <c r="C38" s="7" t="s">
        <v>68</v>
      </c>
      <c r="D38" s="7">
        <v>69.5</v>
      </c>
      <c r="E38" s="7"/>
      <c r="F38" s="7">
        <f t="shared" si="0"/>
        <v>69.5</v>
      </c>
      <c r="G38" s="7">
        <v>80</v>
      </c>
      <c r="H38" s="7">
        <f t="shared" si="1"/>
        <v>74.75</v>
      </c>
    </row>
    <row r="39" s="1" customFormat="1" ht="20" customHeight="1" spans="1:8">
      <c r="A39" s="7" t="s">
        <v>70</v>
      </c>
      <c r="B39" s="7" t="s">
        <v>71</v>
      </c>
      <c r="C39" s="7" t="s">
        <v>72</v>
      </c>
      <c r="D39" s="7">
        <v>69</v>
      </c>
      <c r="E39" s="7"/>
      <c r="F39" s="7">
        <f t="shared" si="0"/>
        <v>69</v>
      </c>
      <c r="G39" s="7">
        <v>78</v>
      </c>
      <c r="H39" s="7">
        <f t="shared" si="1"/>
        <v>73.5</v>
      </c>
    </row>
    <row r="40" s="1" customFormat="1" ht="20" customHeight="1" spans="1:8">
      <c r="A40" s="7" t="s">
        <v>70</v>
      </c>
      <c r="B40" s="7" t="s">
        <v>73</v>
      </c>
      <c r="C40" s="7" t="s">
        <v>72</v>
      </c>
      <c r="D40" s="7">
        <v>69.5</v>
      </c>
      <c r="E40" s="7"/>
      <c r="F40" s="7">
        <f t="shared" si="0"/>
        <v>69.5</v>
      </c>
      <c r="G40" s="7">
        <v>75.4</v>
      </c>
      <c r="H40" s="7">
        <f t="shared" si="1"/>
        <v>72.45</v>
      </c>
    </row>
    <row r="41" s="1" customFormat="1" ht="20" customHeight="1" spans="1:8">
      <c r="A41" s="7" t="s">
        <v>74</v>
      </c>
      <c r="B41" s="7" t="s">
        <v>75</v>
      </c>
      <c r="C41" s="7" t="s">
        <v>76</v>
      </c>
      <c r="D41" s="7">
        <v>72</v>
      </c>
      <c r="E41" s="7"/>
      <c r="F41" s="7">
        <f t="shared" si="0"/>
        <v>72</v>
      </c>
      <c r="G41" s="7">
        <v>78.2</v>
      </c>
      <c r="H41" s="7">
        <f t="shared" si="1"/>
        <v>75.1</v>
      </c>
    </row>
    <row r="42" s="1" customFormat="1" ht="20" customHeight="1" spans="1:8">
      <c r="A42" s="7" t="s">
        <v>74</v>
      </c>
      <c r="B42" s="7" t="s">
        <v>77</v>
      </c>
      <c r="C42" s="7" t="s">
        <v>76</v>
      </c>
      <c r="D42" s="7">
        <v>70</v>
      </c>
      <c r="E42" s="7"/>
      <c r="F42" s="7">
        <f t="shared" si="0"/>
        <v>70</v>
      </c>
      <c r="G42" s="7">
        <v>78.6</v>
      </c>
      <c r="H42" s="7">
        <f t="shared" si="1"/>
        <v>74.3</v>
      </c>
    </row>
    <row r="43" s="1" customFormat="1" ht="20" customHeight="1" spans="1:8">
      <c r="A43" s="7" t="s">
        <v>78</v>
      </c>
      <c r="B43" s="7" t="s">
        <v>79</v>
      </c>
      <c r="C43" s="7" t="s">
        <v>80</v>
      </c>
      <c r="D43" s="7">
        <v>73</v>
      </c>
      <c r="E43" s="7"/>
      <c r="F43" s="7">
        <f t="shared" si="0"/>
        <v>73</v>
      </c>
      <c r="G43" s="7">
        <v>77.8</v>
      </c>
      <c r="H43" s="7">
        <f t="shared" si="1"/>
        <v>75.4</v>
      </c>
    </row>
    <row r="44" s="1" customFormat="1" ht="20" customHeight="1" spans="1:8">
      <c r="A44" s="7" t="s">
        <v>78</v>
      </c>
      <c r="B44" s="7" t="s">
        <v>81</v>
      </c>
      <c r="C44" s="7" t="s">
        <v>80</v>
      </c>
      <c r="D44" s="7">
        <v>69.5</v>
      </c>
      <c r="E44" s="7"/>
      <c r="F44" s="7">
        <f t="shared" si="0"/>
        <v>69.5</v>
      </c>
      <c r="G44" s="7">
        <v>78.6</v>
      </c>
      <c r="H44" s="7">
        <f t="shared" si="1"/>
        <v>74.05</v>
      </c>
    </row>
    <row r="45" s="1" customFormat="1" ht="20" customHeight="1" spans="1:8">
      <c r="A45" s="7" t="s">
        <v>82</v>
      </c>
      <c r="B45" s="7" t="s">
        <v>83</v>
      </c>
      <c r="C45" s="7" t="s">
        <v>84</v>
      </c>
      <c r="D45" s="7">
        <v>64.5</v>
      </c>
      <c r="E45" s="7">
        <v>1</v>
      </c>
      <c r="F45" s="7">
        <f t="shared" si="0"/>
        <v>65.5</v>
      </c>
      <c r="G45" s="7">
        <v>79</v>
      </c>
      <c r="H45" s="7">
        <f t="shared" si="1"/>
        <v>72.25</v>
      </c>
    </row>
    <row r="46" s="1" customFormat="1" ht="20" customHeight="1" spans="1:8">
      <c r="A46" s="7" t="s">
        <v>82</v>
      </c>
      <c r="B46" s="7" t="s">
        <v>85</v>
      </c>
      <c r="C46" s="7" t="s">
        <v>84</v>
      </c>
      <c r="D46" s="7">
        <v>67</v>
      </c>
      <c r="E46" s="7"/>
      <c r="F46" s="7">
        <f t="shared" si="0"/>
        <v>67</v>
      </c>
      <c r="G46" s="7">
        <v>77.2</v>
      </c>
      <c r="H46" s="7">
        <f t="shared" si="1"/>
        <v>72.1</v>
      </c>
    </row>
    <row r="47" s="1" customFormat="1" ht="20" customHeight="1" spans="1:8">
      <c r="A47" s="7" t="s">
        <v>86</v>
      </c>
      <c r="B47" s="7" t="s">
        <v>87</v>
      </c>
      <c r="C47" s="7" t="s">
        <v>11</v>
      </c>
      <c r="D47" s="7">
        <v>70.5</v>
      </c>
      <c r="E47" s="7"/>
      <c r="F47" s="7">
        <f t="shared" si="0"/>
        <v>70.5</v>
      </c>
      <c r="G47" s="7">
        <v>81.4</v>
      </c>
      <c r="H47" s="7">
        <f t="shared" si="1"/>
        <v>75.95</v>
      </c>
    </row>
    <row r="48" s="1" customFormat="1" ht="20" customHeight="1" spans="1:8">
      <c r="A48" s="7" t="s">
        <v>86</v>
      </c>
      <c r="B48" s="7" t="s">
        <v>88</v>
      </c>
      <c r="C48" s="7" t="s">
        <v>11</v>
      </c>
      <c r="D48" s="7">
        <v>74</v>
      </c>
      <c r="E48" s="7"/>
      <c r="F48" s="7">
        <f t="shared" si="0"/>
        <v>74</v>
      </c>
      <c r="G48" s="7">
        <v>77.8</v>
      </c>
      <c r="H48" s="7">
        <f t="shared" si="1"/>
        <v>75.9</v>
      </c>
    </row>
    <row r="49" s="1" customFormat="1" ht="20" customHeight="1" spans="1:8">
      <c r="A49" s="7" t="s">
        <v>86</v>
      </c>
      <c r="B49" s="7" t="s">
        <v>89</v>
      </c>
      <c r="C49" s="7" t="s">
        <v>11</v>
      </c>
      <c r="D49" s="7">
        <v>70</v>
      </c>
      <c r="E49" s="7"/>
      <c r="F49" s="7">
        <f t="shared" si="0"/>
        <v>70</v>
      </c>
      <c r="G49" s="7">
        <v>80.8</v>
      </c>
      <c r="H49" s="7">
        <f t="shared" si="1"/>
        <v>75.4</v>
      </c>
    </row>
    <row r="50" s="1" customFormat="1" ht="20" customHeight="1" spans="1:8">
      <c r="A50" s="7" t="s">
        <v>86</v>
      </c>
      <c r="B50" s="7" t="s">
        <v>90</v>
      </c>
      <c r="C50" s="7" t="s">
        <v>11</v>
      </c>
      <c r="D50" s="7">
        <v>69.5</v>
      </c>
      <c r="E50" s="7"/>
      <c r="F50" s="7">
        <f t="shared" si="0"/>
        <v>69.5</v>
      </c>
      <c r="G50" s="7">
        <v>80.2</v>
      </c>
      <c r="H50" s="7">
        <f t="shared" si="1"/>
        <v>74.85</v>
      </c>
    </row>
    <row r="51" s="1" customFormat="1" ht="20" customHeight="1" spans="1:8">
      <c r="A51" s="7" t="s">
        <v>91</v>
      </c>
      <c r="B51" s="7" t="s">
        <v>92</v>
      </c>
      <c r="C51" s="7" t="s">
        <v>11</v>
      </c>
      <c r="D51" s="7">
        <v>68.5</v>
      </c>
      <c r="E51" s="7"/>
      <c r="F51" s="7">
        <f t="shared" si="0"/>
        <v>68.5</v>
      </c>
      <c r="G51" s="7">
        <v>78.2</v>
      </c>
      <c r="H51" s="7">
        <f t="shared" si="1"/>
        <v>73.35</v>
      </c>
    </row>
    <row r="52" s="1" customFormat="1" ht="20" customHeight="1" spans="1:8">
      <c r="A52" s="7" t="s">
        <v>91</v>
      </c>
      <c r="B52" s="7" t="s">
        <v>93</v>
      </c>
      <c r="C52" s="7" t="s">
        <v>11</v>
      </c>
      <c r="D52" s="7">
        <v>66</v>
      </c>
      <c r="E52" s="7"/>
      <c r="F52" s="7">
        <f t="shared" si="0"/>
        <v>66</v>
      </c>
      <c r="G52" s="7">
        <v>76.4</v>
      </c>
      <c r="H52" s="7">
        <f t="shared" si="1"/>
        <v>71.2</v>
      </c>
    </row>
    <row r="53" s="1" customFormat="1" ht="20" customHeight="1" spans="1:8">
      <c r="A53" s="7" t="s">
        <v>94</v>
      </c>
      <c r="B53" s="7" t="s">
        <v>95</v>
      </c>
      <c r="C53" s="7" t="s">
        <v>96</v>
      </c>
      <c r="D53" s="7">
        <v>72</v>
      </c>
      <c r="E53" s="7"/>
      <c r="F53" s="7">
        <f t="shared" si="0"/>
        <v>72</v>
      </c>
      <c r="G53" s="7">
        <v>77.6</v>
      </c>
      <c r="H53" s="7">
        <f t="shared" si="1"/>
        <v>74.8</v>
      </c>
    </row>
    <row r="54" s="1" customFormat="1" ht="20" customHeight="1" spans="1:8">
      <c r="A54" s="7" t="s">
        <v>94</v>
      </c>
      <c r="B54" s="7" t="s">
        <v>97</v>
      </c>
      <c r="C54" s="7" t="s">
        <v>96</v>
      </c>
      <c r="D54" s="7">
        <v>70.5</v>
      </c>
      <c r="E54" s="7"/>
      <c r="F54" s="7">
        <f t="shared" si="0"/>
        <v>70.5</v>
      </c>
      <c r="G54" s="7">
        <v>77.8</v>
      </c>
      <c r="H54" s="7">
        <f t="shared" si="1"/>
        <v>74.15</v>
      </c>
    </row>
    <row r="55" s="1" customFormat="1" ht="20" customHeight="1" spans="1:8">
      <c r="A55" s="7" t="s">
        <v>98</v>
      </c>
      <c r="B55" s="7" t="s">
        <v>99</v>
      </c>
      <c r="C55" s="7" t="s">
        <v>100</v>
      </c>
      <c r="D55" s="7">
        <v>72.5</v>
      </c>
      <c r="E55" s="7"/>
      <c r="F55" s="7">
        <f t="shared" si="0"/>
        <v>72.5</v>
      </c>
      <c r="G55" s="7">
        <v>77.2</v>
      </c>
      <c r="H55" s="7">
        <f t="shared" si="1"/>
        <v>74.85</v>
      </c>
    </row>
    <row r="56" s="1" customFormat="1" ht="20" customHeight="1" spans="1:8">
      <c r="A56" s="7" t="s">
        <v>98</v>
      </c>
      <c r="B56" s="7" t="s">
        <v>101</v>
      </c>
      <c r="C56" s="7" t="s">
        <v>100</v>
      </c>
      <c r="D56" s="7">
        <v>70.5</v>
      </c>
      <c r="E56" s="7"/>
      <c r="F56" s="7">
        <f t="shared" si="0"/>
        <v>70.5</v>
      </c>
      <c r="G56" s="7">
        <v>77.6</v>
      </c>
      <c r="H56" s="7">
        <f t="shared" si="1"/>
        <v>74.05</v>
      </c>
    </row>
    <row r="57" s="1" customFormat="1" ht="20" customHeight="1" spans="1:8">
      <c r="A57" s="7" t="s">
        <v>102</v>
      </c>
      <c r="B57" s="7" t="s">
        <v>103</v>
      </c>
      <c r="C57" s="7" t="s">
        <v>100</v>
      </c>
      <c r="D57" s="7">
        <v>78</v>
      </c>
      <c r="E57" s="7"/>
      <c r="F57" s="7">
        <f t="shared" si="0"/>
        <v>78</v>
      </c>
      <c r="G57" s="7">
        <v>79</v>
      </c>
      <c r="H57" s="7">
        <f t="shared" si="1"/>
        <v>78.5</v>
      </c>
    </row>
    <row r="58" s="1" customFormat="1" ht="20" customHeight="1" spans="1:8">
      <c r="A58" s="7" t="s">
        <v>102</v>
      </c>
      <c r="B58" s="7" t="s">
        <v>104</v>
      </c>
      <c r="C58" s="7" t="s">
        <v>100</v>
      </c>
      <c r="D58" s="7">
        <v>67</v>
      </c>
      <c r="E58" s="7"/>
      <c r="F58" s="7">
        <f t="shared" si="0"/>
        <v>67</v>
      </c>
      <c r="G58" s="7">
        <v>75.8</v>
      </c>
      <c r="H58" s="7">
        <f t="shared" si="1"/>
        <v>71.4</v>
      </c>
    </row>
    <row r="59" s="1" customFormat="1" ht="20" customHeight="1" spans="1:8">
      <c r="A59" s="7" t="s">
        <v>102</v>
      </c>
      <c r="B59" s="7" t="s">
        <v>105</v>
      </c>
      <c r="C59" s="7" t="s">
        <v>100</v>
      </c>
      <c r="D59" s="7">
        <v>67</v>
      </c>
      <c r="E59" s="7"/>
      <c r="F59" s="7">
        <f t="shared" si="0"/>
        <v>67</v>
      </c>
      <c r="G59" s="7">
        <v>75.8</v>
      </c>
      <c r="H59" s="7">
        <f t="shared" si="1"/>
        <v>71.4</v>
      </c>
    </row>
    <row r="60" s="1" customFormat="1" ht="20" customHeight="1" spans="1:8">
      <c r="A60" s="7" t="s">
        <v>106</v>
      </c>
      <c r="B60" s="7" t="s">
        <v>107</v>
      </c>
      <c r="C60" s="7" t="s">
        <v>108</v>
      </c>
      <c r="D60" s="7">
        <v>71</v>
      </c>
      <c r="E60" s="7"/>
      <c r="F60" s="7">
        <f t="shared" si="0"/>
        <v>71</v>
      </c>
      <c r="G60" s="7">
        <v>80.4</v>
      </c>
      <c r="H60" s="7">
        <f t="shared" si="1"/>
        <v>75.7</v>
      </c>
    </row>
    <row r="61" s="1" customFormat="1" ht="20" customHeight="1" spans="1:8">
      <c r="A61" s="7" t="s">
        <v>106</v>
      </c>
      <c r="B61" s="7" t="s">
        <v>109</v>
      </c>
      <c r="C61" s="7" t="s">
        <v>108</v>
      </c>
      <c r="D61" s="7">
        <v>74.5</v>
      </c>
      <c r="E61" s="7"/>
      <c r="F61" s="7">
        <f t="shared" si="0"/>
        <v>74.5</v>
      </c>
      <c r="G61" s="7">
        <v>75.4</v>
      </c>
      <c r="H61" s="7">
        <f t="shared" si="1"/>
        <v>74.95</v>
      </c>
    </row>
    <row r="62" s="1" customFormat="1" ht="20" customHeight="1" spans="1:8">
      <c r="A62" s="7" t="s">
        <v>110</v>
      </c>
      <c r="B62" s="7" t="s">
        <v>111</v>
      </c>
      <c r="C62" s="7" t="s">
        <v>112</v>
      </c>
      <c r="D62" s="7">
        <v>70.5</v>
      </c>
      <c r="E62" s="7"/>
      <c r="F62" s="7">
        <f t="shared" si="0"/>
        <v>70.5</v>
      </c>
      <c r="G62" s="7">
        <v>77.2</v>
      </c>
      <c r="H62" s="7">
        <f t="shared" si="1"/>
        <v>73.85</v>
      </c>
    </row>
    <row r="63" s="1" customFormat="1" ht="20" customHeight="1" spans="1:8">
      <c r="A63" s="7" t="s">
        <v>110</v>
      </c>
      <c r="B63" s="7" t="s">
        <v>113</v>
      </c>
      <c r="C63" s="7" t="s">
        <v>112</v>
      </c>
      <c r="D63" s="7">
        <v>68</v>
      </c>
      <c r="E63" s="7"/>
      <c r="F63" s="7">
        <f t="shared" si="0"/>
        <v>68</v>
      </c>
      <c r="G63" s="7">
        <v>78.6</v>
      </c>
      <c r="H63" s="7">
        <f t="shared" si="1"/>
        <v>73.3</v>
      </c>
    </row>
    <row r="64" s="1" customFormat="1" ht="20" customHeight="1" spans="1:8">
      <c r="A64" s="7" t="s">
        <v>114</v>
      </c>
      <c r="B64" s="7" t="s">
        <v>115</v>
      </c>
      <c r="C64" s="7" t="s">
        <v>116</v>
      </c>
      <c r="D64" s="7">
        <v>78</v>
      </c>
      <c r="E64" s="7"/>
      <c r="F64" s="7">
        <f t="shared" si="0"/>
        <v>78</v>
      </c>
      <c r="G64" s="7">
        <v>78.2</v>
      </c>
      <c r="H64" s="7">
        <f t="shared" si="1"/>
        <v>78.1</v>
      </c>
    </row>
    <row r="65" s="1" customFormat="1" ht="20" customHeight="1" spans="1:8">
      <c r="A65" s="7" t="s">
        <v>114</v>
      </c>
      <c r="B65" s="7" t="s">
        <v>117</v>
      </c>
      <c r="C65" s="7" t="s">
        <v>116</v>
      </c>
      <c r="D65" s="7">
        <v>76</v>
      </c>
      <c r="E65" s="7"/>
      <c r="F65" s="7">
        <f t="shared" si="0"/>
        <v>76</v>
      </c>
      <c r="G65" s="7">
        <v>79</v>
      </c>
      <c r="H65" s="7">
        <f t="shared" si="1"/>
        <v>77.5</v>
      </c>
    </row>
    <row r="66" s="1" customFormat="1" ht="20" customHeight="1" spans="1:8">
      <c r="A66" s="7" t="s">
        <v>118</v>
      </c>
      <c r="B66" s="7" t="s">
        <v>119</v>
      </c>
      <c r="C66" s="7" t="s">
        <v>120</v>
      </c>
      <c r="D66" s="7">
        <v>73.5</v>
      </c>
      <c r="E66" s="7"/>
      <c r="F66" s="7">
        <f t="shared" si="0"/>
        <v>73.5</v>
      </c>
      <c r="G66" s="7">
        <v>78.2</v>
      </c>
      <c r="H66" s="7">
        <f t="shared" si="1"/>
        <v>75.85</v>
      </c>
    </row>
    <row r="67" s="1" customFormat="1" ht="20" customHeight="1" spans="1:8">
      <c r="A67" s="7" t="s">
        <v>118</v>
      </c>
      <c r="B67" s="7" t="s">
        <v>121</v>
      </c>
      <c r="C67" s="7" t="s">
        <v>120</v>
      </c>
      <c r="D67" s="7">
        <v>69.5</v>
      </c>
      <c r="E67" s="7"/>
      <c r="F67" s="7">
        <f>D67+E67</f>
        <v>69.5</v>
      </c>
      <c r="G67" s="7">
        <v>77.2</v>
      </c>
      <c r="H67" s="7">
        <f>F67*0.5+G67*0.5</f>
        <v>73.35</v>
      </c>
    </row>
  </sheetData>
  <mergeCells count="1">
    <mergeCell ref="A1:H1"/>
  </mergeCells>
  <pageMargins left="0.511805555555556" right="0.432638888888889" top="0.511805555555556" bottom="0.590277777777778" header="0.39305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2020-12-19T09:40:00Z</dcterms:created>
  <dcterms:modified xsi:type="dcterms:W3CDTF">2020-12-21T00:29:22Z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