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activeTab="0"/>
  </bookViews>
  <sheets>
    <sheet name="入围专业测试人员名单" sheetId="1" r:id="rId1"/>
  </sheets>
  <definedNames>
    <definedName name="_xlnm.Print_Titles" localSheetId="0">'入围专业测试人员名单'!$1:$2</definedName>
  </definedNames>
  <calcPr fullCalcOnLoad="1"/>
</workbook>
</file>

<file path=xl/sharedStrings.xml><?xml version="1.0" encoding="utf-8"?>
<sst xmlns="http://schemas.openxmlformats.org/spreadsheetml/2006/main" count="180" uniqueCount="130">
  <si>
    <t>　2020年度宣州区事业单位公开招聘最终成绩一览表</t>
  </si>
  <si>
    <t>序号</t>
  </si>
  <si>
    <t>姓名</t>
  </si>
  <si>
    <t>岗位代码</t>
  </si>
  <si>
    <t>准考证号</t>
  </si>
  <si>
    <t>职测分数</t>
  </si>
  <si>
    <t>职测加分</t>
  </si>
  <si>
    <t>综合分数</t>
  </si>
  <si>
    <t>综合加分</t>
  </si>
  <si>
    <t>笔试成绩</t>
  </si>
  <si>
    <t>笔试合成成绩</t>
  </si>
  <si>
    <t>专业测试成绩</t>
  </si>
  <si>
    <t>最终成绩</t>
  </si>
  <si>
    <t>备注</t>
  </si>
  <si>
    <t>余佩娟</t>
  </si>
  <si>
    <t>1302082</t>
  </si>
  <si>
    <t>4134130604413</t>
  </si>
  <si>
    <t>杨雨晗</t>
  </si>
  <si>
    <t>4134130604419</t>
  </si>
  <si>
    <t>芮文琴</t>
  </si>
  <si>
    <t>4134130604414</t>
  </si>
  <si>
    <t>舒江慧</t>
  </si>
  <si>
    <t>4134130604407</t>
  </si>
  <si>
    <t>张欣</t>
  </si>
  <si>
    <t>4134130604406</t>
  </si>
  <si>
    <t>陶玉婷</t>
  </si>
  <si>
    <t>4134130604409</t>
  </si>
  <si>
    <t>叶夕雯</t>
  </si>
  <si>
    <t>4134130604418</t>
  </si>
  <si>
    <t>季美玲</t>
  </si>
  <si>
    <t>4134130604404</t>
  </si>
  <si>
    <t>陈慧</t>
  </si>
  <si>
    <t>1302083</t>
  </si>
  <si>
    <t>4134130604505</t>
  </si>
  <si>
    <t>汪雅琴</t>
  </si>
  <si>
    <t>4134130604501</t>
  </si>
  <si>
    <t>项兰英</t>
  </si>
  <si>
    <t>4134130604429</t>
  </si>
  <si>
    <t>王雨卉</t>
  </si>
  <si>
    <t>4134130604427</t>
  </si>
  <si>
    <t>曹方云</t>
  </si>
  <si>
    <t>4134130604422</t>
  </si>
  <si>
    <t>曾倩</t>
  </si>
  <si>
    <t>4134130604428</t>
  </si>
  <si>
    <t>吕佳</t>
  </si>
  <si>
    <t>4134130604503</t>
  </si>
  <si>
    <t>张文馨</t>
  </si>
  <si>
    <t>4134130604502</t>
  </si>
  <si>
    <t>吴静</t>
  </si>
  <si>
    <t>4134130604504</t>
  </si>
  <si>
    <t>阿敏偲嘉</t>
  </si>
  <si>
    <t>4134130604425</t>
  </si>
  <si>
    <t>李芸</t>
  </si>
  <si>
    <t>4134130604430</t>
  </si>
  <si>
    <t>赵淑颖</t>
  </si>
  <si>
    <t>1302084</t>
  </si>
  <si>
    <t>4134130604528</t>
  </si>
  <si>
    <t>张洁磊</t>
  </si>
  <si>
    <t>4134130604516</t>
  </si>
  <si>
    <t>方忠艳</t>
  </si>
  <si>
    <t>4134130604510</t>
  </si>
  <si>
    <t>汪芮</t>
  </si>
  <si>
    <t>4134130604519</t>
  </si>
  <si>
    <t>方荣</t>
  </si>
  <si>
    <t>4134130604512</t>
  </si>
  <si>
    <t>梅雅婷</t>
  </si>
  <si>
    <t>4134130604513</t>
  </si>
  <si>
    <t>陈凡</t>
  </si>
  <si>
    <t>4134130604520</t>
  </si>
  <si>
    <t>程雅妹</t>
  </si>
  <si>
    <t>1302085</t>
  </si>
  <si>
    <t>4134130604605</t>
  </si>
  <si>
    <t>郭端敏</t>
  </si>
  <si>
    <t>4134130604607</t>
  </si>
  <si>
    <t>杨媛</t>
  </si>
  <si>
    <t>4134130604613</t>
  </si>
  <si>
    <t>王静</t>
  </si>
  <si>
    <t>4134130604609</t>
  </si>
  <si>
    <t>马颖</t>
  </si>
  <si>
    <t>1302086</t>
  </si>
  <si>
    <t>4134130604821</t>
  </si>
  <si>
    <t>黄琪琪</t>
  </si>
  <si>
    <t>4134130604812</t>
  </si>
  <si>
    <t>郭静雅</t>
  </si>
  <si>
    <t>4134130604903</t>
  </si>
  <si>
    <t>邱露</t>
  </si>
  <si>
    <t>4134130604818</t>
  </si>
  <si>
    <t>唐平平</t>
  </si>
  <si>
    <t>4134130604623</t>
  </si>
  <si>
    <t>严萌</t>
  </si>
  <si>
    <t>4134130604630</t>
  </si>
  <si>
    <t>时雨佳</t>
  </si>
  <si>
    <t>4134130604802</t>
  </si>
  <si>
    <t>黄文静</t>
  </si>
  <si>
    <t>4134130604624</t>
  </si>
  <si>
    <t>邹静馨</t>
  </si>
  <si>
    <t>4134130604901</t>
  </si>
  <si>
    <t>司先春</t>
  </si>
  <si>
    <t>4134130604902</t>
  </si>
  <si>
    <t>童瑛</t>
  </si>
  <si>
    <t>4134130604811</t>
  </si>
  <si>
    <t>郭圣文</t>
  </si>
  <si>
    <t>4134130604712</t>
  </si>
  <si>
    <t>张杰</t>
  </si>
  <si>
    <t>1302087</t>
  </si>
  <si>
    <t>4134130605114</t>
  </si>
  <si>
    <t>沈小曼</t>
  </si>
  <si>
    <t>4134130605307</t>
  </si>
  <si>
    <t>李焱煊</t>
  </si>
  <si>
    <t>4134130605003</t>
  </si>
  <si>
    <t>徐静</t>
  </si>
  <si>
    <t>4134130605130</t>
  </si>
  <si>
    <t>后其同</t>
  </si>
  <si>
    <t>4134130604930</t>
  </si>
  <si>
    <t>杜敏</t>
  </si>
  <si>
    <t>4134130605228</t>
  </si>
  <si>
    <t>陈昌娟</t>
  </si>
  <si>
    <t>4134130605128</t>
  </si>
  <si>
    <t>魏萍萍</t>
  </si>
  <si>
    <t>4134130605015</t>
  </si>
  <si>
    <t>樊如玥</t>
  </si>
  <si>
    <t>4134130605302</t>
  </si>
  <si>
    <t>高琴</t>
  </si>
  <si>
    <t>4134130605220</t>
  </si>
  <si>
    <t>王梦</t>
  </si>
  <si>
    <t>4134130605227</t>
  </si>
  <si>
    <t>章文婷</t>
  </si>
  <si>
    <t>4134130605106</t>
  </si>
  <si>
    <t>专业测试缺考</t>
  </si>
  <si>
    <t>专业测试缺考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</si>
</sst>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4" applyNumberFormat="0" applyAlignment="0" applyProtection="0"/>
    <xf numFmtId="0" fontId="8" fillId="14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7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/>
    </xf>
    <xf numFmtId="176" fontId="20" fillId="0" borderId="9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9" xfId="0" applyFont="1" applyFill="1" applyBorder="1" applyAlignment="1" quotePrefix="1">
      <alignment horizontal="center"/>
    </xf>
    <xf numFmtId="0" fontId="20" fillId="0" borderId="9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SheetLayoutView="100" zoomScalePageLayoutView="0" workbookViewId="0" topLeftCell="A28">
      <selection activeCell="O53" sqref="O53"/>
    </sheetView>
  </sheetViews>
  <sheetFormatPr defaultColWidth="9.00390625" defaultRowHeight="14.25"/>
  <cols>
    <col min="1" max="1" width="4.00390625" style="3" customWidth="1"/>
    <col min="2" max="2" width="7.125" style="3" customWidth="1"/>
    <col min="3" max="3" width="7.625" style="3" customWidth="1"/>
    <col min="4" max="4" width="13.50390625" style="3" customWidth="1"/>
    <col min="5" max="5" width="8.875" style="3" customWidth="1"/>
    <col min="6" max="6" width="5.125" style="3" customWidth="1"/>
    <col min="7" max="7" width="8.375" style="3" customWidth="1"/>
    <col min="8" max="8" width="5.625" style="3" customWidth="1"/>
    <col min="9" max="12" width="8.00390625" style="4" customWidth="1"/>
    <col min="13" max="13" width="11.125" style="3" customWidth="1"/>
    <col min="14" max="16" width="9.00390625" style="3" customWidth="1"/>
    <col min="17" max="17" width="11.375" style="5" customWidth="1"/>
    <col min="18" max="19" width="9.00390625" style="6" customWidth="1"/>
    <col min="20" max="16384" width="9.00390625" style="3" customWidth="1"/>
  </cols>
  <sheetData>
    <row r="1" spans="1:17" ht="35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Q1" s="6"/>
    </row>
    <row r="2" spans="1:19" s="1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8" t="s">
        <v>13</v>
      </c>
      <c r="Q2" s="15"/>
      <c r="R2" s="16"/>
      <c r="S2" s="16"/>
    </row>
    <row r="3" spans="1:19" s="2" customFormat="1" ht="16.5" customHeight="1">
      <c r="A3" s="9">
        <v>1</v>
      </c>
      <c r="B3" s="10" t="s">
        <v>17</v>
      </c>
      <c r="C3" s="10" t="s">
        <v>15</v>
      </c>
      <c r="D3" s="10" t="s">
        <v>18</v>
      </c>
      <c r="E3" s="10">
        <v>98.5</v>
      </c>
      <c r="F3" s="10">
        <v>0</v>
      </c>
      <c r="G3" s="10">
        <v>93</v>
      </c>
      <c r="H3" s="10">
        <v>0</v>
      </c>
      <c r="I3" s="10">
        <v>191.5</v>
      </c>
      <c r="J3" s="13">
        <f aca="true" t="shared" si="0" ref="J3:J34">I3/3</f>
        <v>63.833333333333336</v>
      </c>
      <c r="K3" s="13">
        <v>80.2</v>
      </c>
      <c r="L3" s="13">
        <f aca="true" t="shared" si="1" ref="L3:L34">J3*0.5+K3*0.5</f>
        <v>72.01666666666667</v>
      </c>
      <c r="M3" s="10"/>
      <c r="Q3" s="15"/>
      <c r="R3" s="17"/>
      <c r="S3" s="17"/>
    </row>
    <row r="4" spans="1:19" s="2" customFormat="1" ht="16.5" customHeight="1">
      <c r="A4" s="9">
        <v>2</v>
      </c>
      <c r="B4" s="10" t="s">
        <v>14</v>
      </c>
      <c r="C4" s="10" t="s">
        <v>15</v>
      </c>
      <c r="D4" s="10" t="s">
        <v>16</v>
      </c>
      <c r="E4" s="10">
        <v>90</v>
      </c>
      <c r="F4" s="10">
        <v>0</v>
      </c>
      <c r="G4" s="10">
        <v>101</v>
      </c>
      <c r="H4" s="10">
        <v>0</v>
      </c>
      <c r="I4" s="10">
        <v>191</v>
      </c>
      <c r="J4" s="13">
        <f t="shared" si="0"/>
        <v>63.666666666666664</v>
      </c>
      <c r="K4" s="13">
        <v>82.2</v>
      </c>
      <c r="L4" s="13">
        <f t="shared" si="1"/>
        <v>72.93333333333334</v>
      </c>
      <c r="M4" s="10"/>
      <c r="Q4" s="15"/>
      <c r="R4" s="17"/>
      <c r="S4" s="17"/>
    </row>
    <row r="5" spans="1:19" s="2" customFormat="1" ht="16.5" customHeight="1">
      <c r="A5" s="9">
        <v>3</v>
      </c>
      <c r="B5" s="10" t="s">
        <v>23</v>
      </c>
      <c r="C5" s="10" t="s">
        <v>15</v>
      </c>
      <c r="D5" s="10" t="s">
        <v>24</v>
      </c>
      <c r="E5" s="10">
        <v>84.5</v>
      </c>
      <c r="F5" s="10">
        <v>0</v>
      </c>
      <c r="G5" s="10">
        <v>100</v>
      </c>
      <c r="H5" s="10">
        <v>0</v>
      </c>
      <c r="I5" s="10">
        <v>184.5</v>
      </c>
      <c r="J5" s="13">
        <f t="shared" si="0"/>
        <v>61.5</v>
      </c>
      <c r="K5" s="13">
        <v>80.07</v>
      </c>
      <c r="L5" s="13">
        <f t="shared" si="1"/>
        <v>70.785</v>
      </c>
      <c r="M5" s="10"/>
      <c r="Q5" s="15"/>
      <c r="R5" s="17"/>
      <c r="S5" s="17"/>
    </row>
    <row r="6" spans="1:19" s="2" customFormat="1" ht="16.5" customHeight="1">
      <c r="A6" s="9">
        <v>4</v>
      </c>
      <c r="B6" s="10" t="s">
        <v>19</v>
      </c>
      <c r="C6" s="10" t="s">
        <v>15</v>
      </c>
      <c r="D6" s="10" t="s">
        <v>20</v>
      </c>
      <c r="E6" s="10">
        <v>89</v>
      </c>
      <c r="F6" s="10">
        <v>0</v>
      </c>
      <c r="G6" s="10">
        <v>88.5</v>
      </c>
      <c r="H6" s="10">
        <v>0</v>
      </c>
      <c r="I6" s="10">
        <v>177.5</v>
      </c>
      <c r="J6" s="13">
        <f t="shared" si="0"/>
        <v>59.166666666666664</v>
      </c>
      <c r="K6" s="13">
        <v>83.6</v>
      </c>
      <c r="L6" s="13">
        <f t="shared" si="1"/>
        <v>71.38333333333333</v>
      </c>
      <c r="M6" s="10"/>
      <c r="Q6" s="15"/>
      <c r="R6" s="17"/>
      <c r="S6" s="17"/>
    </row>
    <row r="7" spans="1:19" s="2" customFormat="1" ht="16.5" customHeight="1">
      <c r="A7" s="9">
        <v>5</v>
      </c>
      <c r="B7" s="10" t="s">
        <v>25</v>
      </c>
      <c r="C7" s="10" t="s">
        <v>15</v>
      </c>
      <c r="D7" s="10" t="s">
        <v>26</v>
      </c>
      <c r="E7" s="10">
        <v>72.5</v>
      </c>
      <c r="F7" s="10">
        <v>0</v>
      </c>
      <c r="G7" s="10">
        <v>94</v>
      </c>
      <c r="H7" s="10">
        <v>0</v>
      </c>
      <c r="I7" s="10">
        <v>166.5</v>
      </c>
      <c r="J7" s="13">
        <f t="shared" si="0"/>
        <v>55.5</v>
      </c>
      <c r="K7" s="13">
        <v>80.49</v>
      </c>
      <c r="L7" s="13">
        <f t="shared" si="1"/>
        <v>67.995</v>
      </c>
      <c r="M7" s="10"/>
      <c r="Q7" s="15"/>
      <c r="R7" s="17"/>
      <c r="S7" s="17"/>
    </row>
    <row r="8" spans="1:19" s="2" customFormat="1" ht="16.5" customHeight="1">
      <c r="A8" s="9">
        <v>6</v>
      </c>
      <c r="B8" s="10" t="s">
        <v>21</v>
      </c>
      <c r="C8" s="10" t="s">
        <v>15</v>
      </c>
      <c r="D8" s="10" t="s">
        <v>22</v>
      </c>
      <c r="E8" s="10">
        <v>68</v>
      </c>
      <c r="F8" s="10">
        <v>0</v>
      </c>
      <c r="G8" s="10">
        <v>93.5</v>
      </c>
      <c r="H8" s="10">
        <v>0</v>
      </c>
      <c r="I8" s="10">
        <v>161.5</v>
      </c>
      <c r="J8" s="13">
        <f t="shared" si="0"/>
        <v>53.833333333333336</v>
      </c>
      <c r="K8" s="13">
        <v>88.2</v>
      </c>
      <c r="L8" s="13">
        <f t="shared" si="1"/>
        <v>71.01666666666667</v>
      </c>
      <c r="M8" s="10"/>
      <c r="Q8" s="15"/>
      <c r="R8" s="17"/>
      <c r="S8" s="17"/>
    </row>
    <row r="9" spans="1:19" s="2" customFormat="1" ht="16.5" customHeight="1">
      <c r="A9" s="9">
        <v>7</v>
      </c>
      <c r="B9" s="10" t="s">
        <v>29</v>
      </c>
      <c r="C9" s="10" t="s">
        <v>15</v>
      </c>
      <c r="D9" s="10" t="s">
        <v>30</v>
      </c>
      <c r="E9" s="10">
        <v>65</v>
      </c>
      <c r="F9" s="10">
        <v>0</v>
      </c>
      <c r="G9" s="10">
        <v>94.5</v>
      </c>
      <c r="H9" s="10">
        <v>0</v>
      </c>
      <c r="I9" s="10">
        <v>159.5</v>
      </c>
      <c r="J9" s="13">
        <f t="shared" si="0"/>
        <v>53.166666666666664</v>
      </c>
      <c r="K9" s="13">
        <v>77</v>
      </c>
      <c r="L9" s="13">
        <f t="shared" si="1"/>
        <v>65.08333333333333</v>
      </c>
      <c r="M9" s="10"/>
      <c r="Q9" s="15"/>
      <c r="R9" s="17"/>
      <c r="S9" s="17"/>
    </row>
    <row r="10" spans="1:19" s="2" customFormat="1" ht="16.5" customHeight="1">
      <c r="A10" s="9">
        <v>8</v>
      </c>
      <c r="B10" s="10" t="s">
        <v>27</v>
      </c>
      <c r="C10" s="10" t="s">
        <v>15</v>
      </c>
      <c r="D10" s="10" t="s">
        <v>28</v>
      </c>
      <c r="E10" s="10">
        <v>75.5</v>
      </c>
      <c r="F10" s="10">
        <v>0</v>
      </c>
      <c r="G10" s="10">
        <v>83.5</v>
      </c>
      <c r="H10" s="10">
        <v>0</v>
      </c>
      <c r="I10" s="10">
        <v>159</v>
      </c>
      <c r="J10" s="13">
        <f t="shared" si="0"/>
        <v>53</v>
      </c>
      <c r="K10" s="13">
        <v>81.6</v>
      </c>
      <c r="L10" s="13">
        <f t="shared" si="1"/>
        <v>67.3</v>
      </c>
      <c r="M10" s="10"/>
      <c r="Q10" s="15"/>
      <c r="R10" s="17"/>
      <c r="S10" s="17"/>
    </row>
    <row r="11" spans="1:19" s="2" customFormat="1" ht="16.5" customHeight="1">
      <c r="A11" s="9">
        <v>9</v>
      </c>
      <c r="B11" s="10" t="s">
        <v>31</v>
      </c>
      <c r="C11" s="10" t="s">
        <v>32</v>
      </c>
      <c r="D11" s="10" t="s">
        <v>33</v>
      </c>
      <c r="E11" s="10">
        <v>96</v>
      </c>
      <c r="F11" s="10">
        <v>0</v>
      </c>
      <c r="G11" s="10">
        <v>114.5</v>
      </c>
      <c r="H11" s="10">
        <v>0</v>
      </c>
      <c r="I11" s="10">
        <v>210.5</v>
      </c>
      <c r="J11" s="13">
        <f t="shared" si="0"/>
        <v>70.16666666666667</v>
      </c>
      <c r="K11" s="13">
        <v>82.71</v>
      </c>
      <c r="L11" s="13">
        <f t="shared" si="1"/>
        <v>76.43833333333333</v>
      </c>
      <c r="M11" s="10"/>
      <c r="Q11" s="15"/>
      <c r="R11" s="17"/>
      <c r="S11" s="17"/>
    </row>
    <row r="12" spans="1:19" s="2" customFormat="1" ht="16.5" customHeight="1">
      <c r="A12" s="9">
        <v>10</v>
      </c>
      <c r="B12" s="11" t="s">
        <v>34</v>
      </c>
      <c r="C12" s="10" t="s">
        <v>32</v>
      </c>
      <c r="D12" s="10" t="s">
        <v>35</v>
      </c>
      <c r="E12" s="10">
        <v>104</v>
      </c>
      <c r="F12" s="10">
        <v>0</v>
      </c>
      <c r="G12" s="10">
        <v>105.5</v>
      </c>
      <c r="H12" s="10">
        <v>0</v>
      </c>
      <c r="I12" s="10">
        <v>209.5</v>
      </c>
      <c r="J12" s="13">
        <f t="shared" si="0"/>
        <v>69.83333333333333</v>
      </c>
      <c r="K12" s="13">
        <v>80.71</v>
      </c>
      <c r="L12" s="13">
        <f t="shared" si="1"/>
        <v>75.27166666666666</v>
      </c>
      <c r="M12" s="10"/>
      <c r="Q12" s="15"/>
      <c r="R12" s="17"/>
      <c r="S12" s="17"/>
    </row>
    <row r="13" spans="1:19" s="2" customFormat="1" ht="16.5" customHeight="1">
      <c r="A13" s="9">
        <v>11</v>
      </c>
      <c r="B13" s="10" t="s">
        <v>36</v>
      </c>
      <c r="C13" s="10" t="s">
        <v>32</v>
      </c>
      <c r="D13" s="10" t="s">
        <v>37</v>
      </c>
      <c r="E13" s="10">
        <v>77</v>
      </c>
      <c r="F13" s="10">
        <v>0</v>
      </c>
      <c r="G13" s="10">
        <v>109.5</v>
      </c>
      <c r="H13" s="10">
        <v>0</v>
      </c>
      <c r="I13" s="10">
        <v>186.5</v>
      </c>
      <c r="J13" s="13">
        <f t="shared" si="0"/>
        <v>62.166666666666664</v>
      </c>
      <c r="K13" s="13">
        <v>84.37</v>
      </c>
      <c r="L13" s="13">
        <f t="shared" si="1"/>
        <v>73.26833333333333</v>
      </c>
      <c r="M13" s="10"/>
      <c r="Q13" s="15"/>
      <c r="R13" s="17"/>
      <c r="S13" s="17"/>
    </row>
    <row r="14" spans="1:19" s="2" customFormat="1" ht="16.5" customHeight="1">
      <c r="A14" s="9">
        <v>12</v>
      </c>
      <c r="B14" s="10" t="s">
        <v>38</v>
      </c>
      <c r="C14" s="10" t="s">
        <v>32</v>
      </c>
      <c r="D14" s="10" t="s">
        <v>39</v>
      </c>
      <c r="E14" s="10">
        <v>81</v>
      </c>
      <c r="F14" s="10">
        <v>0</v>
      </c>
      <c r="G14" s="10">
        <v>104.5</v>
      </c>
      <c r="H14" s="10">
        <v>0</v>
      </c>
      <c r="I14" s="10">
        <v>185.5</v>
      </c>
      <c r="J14" s="13">
        <f t="shared" si="0"/>
        <v>61.833333333333336</v>
      </c>
      <c r="K14" s="13">
        <v>83.04</v>
      </c>
      <c r="L14" s="13">
        <f t="shared" si="1"/>
        <v>72.43666666666667</v>
      </c>
      <c r="M14" s="10"/>
      <c r="Q14" s="15"/>
      <c r="R14" s="17"/>
      <c r="S14" s="17"/>
    </row>
    <row r="15" spans="1:19" s="2" customFormat="1" ht="16.5" customHeight="1">
      <c r="A15" s="9">
        <v>13</v>
      </c>
      <c r="B15" s="10" t="s">
        <v>52</v>
      </c>
      <c r="C15" s="10" t="s">
        <v>32</v>
      </c>
      <c r="D15" s="10" t="s">
        <v>53</v>
      </c>
      <c r="E15" s="10">
        <v>73</v>
      </c>
      <c r="F15" s="10">
        <v>0</v>
      </c>
      <c r="G15" s="10">
        <v>108.5</v>
      </c>
      <c r="H15" s="10">
        <v>0</v>
      </c>
      <c r="I15" s="10">
        <v>181.5</v>
      </c>
      <c r="J15" s="13">
        <f t="shared" si="0"/>
        <v>60.5</v>
      </c>
      <c r="K15" s="14"/>
      <c r="L15" s="13">
        <f t="shared" si="1"/>
        <v>30.25</v>
      </c>
      <c r="M15" s="21" t="s">
        <v>128</v>
      </c>
      <c r="Q15" s="15"/>
      <c r="R15" s="17"/>
      <c r="S15" s="17"/>
    </row>
    <row r="16" spans="1:19" s="2" customFormat="1" ht="16.5" customHeight="1">
      <c r="A16" s="9">
        <v>14</v>
      </c>
      <c r="B16" s="10" t="s">
        <v>40</v>
      </c>
      <c r="C16" s="10" t="s">
        <v>32</v>
      </c>
      <c r="D16" s="10" t="s">
        <v>41</v>
      </c>
      <c r="E16" s="10">
        <v>81</v>
      </c>
      <c r="F16" s="10">
        <v>0</v>
      </c>
      <c r="G16" s="10">
        <v>95.5</v>
      </c>
      <c r="H16" s="10">
        <v>0</v>
      </c>
      <c r="I16" s="10">
        <v>176.5</v>
      </c>
      <c r="J16" s="13">
        <f t="shared" si="0"/>
        <v>58.833333333333336</v>
      </c>
      <c r="K16" s="13">
        <v>85.85</v>
      </c>
      <c r="L16" s="13">
        <f t="shared" si="1"/>
        <v>72.34166666666667</v>
      </c>
      <c r="M16" s="10"/>
      <c r="Q16" s="15"/>
      <c r="R16" s="17"/>
      <c r="S16" s="17"/>
    </row>
    <row r="17" spans="1:19" s="2" customFormat="1" ht="16.5" customHeight="1">
      <c r="A17" s="9">
        <v>15</v>
      </c>
      <c r="B17" s="10" t="s">
        <v>44</v>
      </c>
      <c r="C17" s="10" t="s">
        <v>32</v>
      </c>
      <c r="D17" s="10" t="s">
        <v>45</v>
      </c>
      <c r="E17" s="10">
        <v>79.5</v>
      </c>
      <c r="F17" s="10">
        <v>0</v>
      </c>
      <c r="G17" s="10">
        <v>94.5</v>
      </c>
      <c r="H17" s="10">
        <v>0</v>
      </c>
      <c r="I17" s="10">
        <v>174</v>
      </c>
      <c r="J17" s="13">
        <f t="shared" si="0"/>
        <v>58</v>
      </c>
      <c r="K17" s="13">
        <v>82.87</v>
      </c>
      <c r="L17" s="13">
        <f t="shared" si="1"/>
        <v>70.435</v>
      </c>
      <c r="M17" s="10"/>
      <c r="Q17" s="15"/>
      <c r="R17" s="17"/>
      <c r="S17" s="17"/>
    </row>
    <row r="18" spans="1:19" s="2" customFormat="1" ht="16.5" customHeight="1">
      <c r="A18" s="9">
        <v>16</v>
      </c>
      <c r="B18" s="10" t="s">
        <v>42</v>
      </c>
      <c r="C18" s="10" t="s">
        <v>32</v>
      </c>
      <c r="D18" s="10" t="s">
        <v>43</v>
      </c>
      <c r="E18" s="10">
        <v>79</v>
      </c>
      <c r="F18" s="10">
        <v>0</v>
      </c>
      <c r="G18" s="10">
        <v>91.5</v>
      </c>
      <c r="H18" s="10">
        <v>0</v>
      </c>
      <c r="I18" s="10">
        <v>170.5</v>
      </c>
      <c r="J18" s="13">
        <f t="shared" si="0"/>
        <v>56.833333333333336</v>
      </c>
      <c r="K18" s="13">
        <v>84.33</v>
      </c>
      <c r="L18" s="13">
        <f t="shared" si="1"/>
        <v>70.58166666666666</v>
      </c>
      <c r="M18" s="10"/>
      <c r="Q18" s="15"/>
      <c r="R18" s="17"/>
      <c r="S18" s="17"/>
    </row>
    <row r="19" spans="1:19" s="2" customFormat="1" ht="16.5" customHeight="1">
      <c r="A19" s="9">
        <v>17</v>
      </c>
      <c r="B19" s="10" t="s">
        <v>46</v>
      </c>
      <c r="C19" s="10" t="s">
        <v>32</v>
      </c>
      <c r="D19" s="10" t="s">
        <v>47</v>
      </c>
      <c r="E19" s="10">
        <v>68</v>
      </c>
      <c r="F19" s="10">
        <v>0</v>
      </c>
      <c r="G19" s="10">
        <v>98</v>
      </c>
      <c r="H19" s="10">
        <v>0</v>
      </c>
      <c r="I19" s="10">
        <v>166</v>
      </c>
      <c r="J19" s="13">
        <f t="shared" si="0"/>
        <v>55.333333333333336</v>
      </c>
      <c r="K19" s="13">
        <v>81.91</v>
      </c>
      <c r="L19" s="13">
        <f t="shared" si="1"/>
        <v>68.62166666666667</v>
      </c>
      <c r="M19" s="10"/>
      <c r="Q19" s="15"/>
      <c r="R19" s="17"/>
      <c r="S19" s="17"/>
    </row>
    <row r="20" spans="1:19" s="2" customFormat="1" ht="16.5" customHeight="1">
      <c r="A20" s="9">
        <v>18</v>
      </c>
      <c r="B20" s="10" t="s">
        <v>48</v>
      </c>
      <c r="C20" s="10" t="s">
        <v>32</v>
      </c>
      <c r="D20" s="10" t="s">
        <v>49</v>
      </c>
      <c r="E20" s="10">
        <v>64.5</v>
      </c>
      <c r="F20" s="10">
        <v>0</v>
      </c>
      <c r="G20" s="10">
        <v>99</v>
      </c>
      <c r="H20" s="10">
        <v>0</v>
      </c>
      <c r="I20" s="10">
        <v>163.5</v>
      </c>
      <c r="J20" s="13">
        <f t="shared" si="0"/>
        <v>54.5</v>
      </c>
      <c r="K20" s="13">
        <v>78.5</v>
      </c>
      <c r="L20" s="13">
        <f t="shared" si="1"/>
        <v>66.5</v>
      </c>
      <c r="M20" s="10"/>
      <c r="Q20" s="15"/>
      <c r="R20" s="17"/>
      <c r="S20" s="17"/>
    </row>
    <row r="21" spans="1:19" s="2" customFormat="1" ht="16.5" customHeight="1">
      <c r="A21" s="9">
        <v>19</v>
      </c>
      <c r="B21" s="11" t="s">
        <v>50</v>
      </c>
      <c r="C21" s="10" t="s">
        <v>32</v>
      </c>
      <c r="D21" s="18" t="s">
        <v>51</v>
      </c>
      <c r="E21" s="10">
        <v>68</v>
      </c>
      <c r="F21" s="10">
        <v>0</v>
      </c>
      <c r="G21" s="10">
        <v>85</v>
      </c>
      <c r="H21" s="10">
        <v>0</v>
      </c>
      <c r="I21" s="10">
        <v>153</v>
      </c>
      <c r="J21" s="13">
        <f t="shared" si="0"/>
        <v>51</v>
      </c>
      <c r="K21" s="13">
        <v>72.9</v>
      </c>
      <c r="L21" s="13">
        <f t="shared" si="1"/>
        <v>61.95</v>
      </c>
      <c r="M21" s="19"/>
      <c r="Q21" s="15"/>
      <c r="R21" s="17"/>
      <c r="S21" s="17"/>
    </row>
    <row r="22" spans="1:19" s="2" customFormat="1" ht="16.5" customHeight="1">
      <c r="A22" s="9">
        <v>20</v>
      </c>
      <c r="B22" s="10" t="s">
        <v>54</v>
      </c>
      <c r="C22" s="10" t="s">
        <v>55</v>
      </c>
      <c r="D22" s="10" t="s">
        <v>56</v>
      </c>
      <c r="E22" s="10">
        <v>90.5</v>
      </c>
      <c r="F22" s="10">
        <v>0</v>
      </c>
      <c r="G22" s="10">
        <v>96.5</v>
      </c>
      <c r="H22" s="10">
        <v>0</v>
      </c>
      <c r="I22" s="10">
        <v>187</v>
      </c>
      <c r="J22" s="13">
        <f t="shared" si="0"/>
        <v>62.333333333333336</v>
      </c>
      <c r="K22" s="13">
        <v>78.97</v>
      </c>
      <c r="L22" s="13">
        <f t="shared" si="1"/>
        <v>70.65166666666667</v>
      </c>
      <c r="M22" s="10"/>
      <c r="Q22" s="15"/>
      <c r="R22" s="17"/>
      <c r="S22" s="17"/>
    </row>
    <row r="23" spans="1:19" s="2" customFormat="1" ht="16.5" customHeight="1">
      <c r="A23" s="9">
        <v>21</v>
      </c>
      <c r="B23" s="10" t="s">
        <v>59</v>
      </c>
      <c r="C23" s="10" t="s">
        <v>55</v>
      </c>
      <c r="D23" s="10" t="s">
        <v>60</v>
      </c>
      <c r="E23" s="10">
        <v>80</v>
      </c>
      <c r="F23" s="10">
        <v>0</v>
      </c>
      <c r="G23" s="10">
        <v>101</v>
      </c>
      <c r="H23" s="10">
        <v>0</v>
      </c>
      <c r="I23" s="10">
        <v>181</v>
      </c>
      <c r="J23" s="13">
        <f t="shared" si="0"/>
        <v>60.333333333333336</v>
      </c>
      <c r="K23" s="13">
        <v>78.07</v>
      </c>
      <c r="L23" s="13">
        <f t="shared" si="1"/>
        <v>69.20166666666667</v>
      </c>
      <c r="M23" s="10"/>
      <c r="Q23" s="15"/>
      <c r="R23" s="17"/>
      <c r="S23" s="17"/>
    </row>
    <row r="24" spans="1:19" s="2" customFormat="1" ht="16.5" customHeight="1">
      <c r="A24" s="9">
        <v>22</v>
      </c>
      <c r="B24" s="10" t="s">
        <v>57</v>
      </c>
      <c r="C24" s="10" t="s">
        <v>55</v>
      </c>
      <c r="D24" s="10" t="s">
        <v>58</v>
      </c>
      <c r="E24" s="10">
        <v>79</v>
      </c>
      <c r="F24" s="10">
        <v>0</v>
      </c>
      <c r="G24" s="10">
        <v>91.5</v>
      </c>
      <c r="H24" s="10">
        <v>0</v>
      </c>
      <c r="I24" s="10">
        <v>170.5</v>
      </c>
      <c r="J24" s="13">
        <f t="shared" si="0"/>
        <v>56.833333333333336</v>
      </c>
      <c r="K24" s="13">
        <v>81.91</v>
      </c>
      <c r="L24" s="13">
        <f t="shared" si="1"/>
        <v>69.37166666666667</v>
      </c>
      <c r="M24" s="10"/>
      <c r="Q24" s="15"/>
      <c r="R24" s="17"/>
      <c r="S24" s="17"/>
    </row>
    <row r="25" spans="1:19" s="2" customFormat="1" ht="16.5" customHeight="1">
      <c r="A25" s="9">
        <v>23</v>
      </c>
      <c r="B25" s="10" t="s">
        <v>65</v>
      </c>
      <c r="C25" s="10" t="s">
        <v>55</v>
      </c>
      <c r="D25" s="10" t="s">
        <v>66</v>
      </c>
      <c r="E25" s="10">
        <v>63</v>
      </c>
      <c r="F25" s="10">
        <v>0</v>
      </c>
      <c r="G25" s="10">
        <v>104.5</v>
      </c>
      <c r="H25" s="10">
        <v>0</v>
      </c>
      <c r="I25" s="10">
        <v>167.5</v>
      </c>
      <c r="J25" s="13">
        <f t="shared" si="0"/>
        <v>55.833333333333336</v>
      </c>
      <c r="K25" s="13">
        <v>64.64</v>
      </c>
      <c r="L25" s="13">
        <f t="shared" si="1"/>
        <v>60.236666666666665</v>
      </c>
      <c r="M25" s="10"/>
      <c r="Q25" s="15"/>
      <c r="R25" s="17"/>
      <c r="S25" s="17"/>
    </row>
    <row r="26" spans="1:19" s="2" customFormat="1" ht="16.5" customHeight="1">
      <c r="A26" s="9">
        <v>24</v>
      </c>
      <c r="B26" s="10" t="s">
        <v>61</v>
      </c>
      <c r="C26" s="10" t="s">
        <v>55</v>
      </c>
      <c r="D26" s="10" t="s">
        <v>62</v>
      </c>
      <c r="E26" s="10">
        <v>74.5</v>
      </c>
      <c r="F26" s="10">
        <v>0</v>
      </c>
      <c r="G26" s="10">
        <v>90</v>
      </c>
      <c r="H26" s="10">
        <v>0</v>
      </c>
      <c r="I26" s="10">
        <v>164.5</v>
      </c>
      <c r="J26" s="13">
        <f t="shared" si="0"/>
        <v>54.833333333333336</v>
      </c>
      <c r="K26" s="13">
        <v>77.4</v>
      </c>
      <c r="L26" s="13">
        <f t="shared" si="1"/>
        <v>66.11666666666667</v>
      </c>
      <c r="M26" s="10"/>
      <c r="Q26" s="15"/>
      <c r="R26" s="17"/>
      <c r="S26" s="17"/>
    </row>
    <row r="27" spans="1:19" s="2" customFormat="1" ht="16.5" customHeight="1">
      <c r="A27" s="9">
        <v>25</v>
      </c>
      <c r="B27" s="10" t="s">
        <v>63</v>
      </c>
      <c r="C27" s="10" t="s">
        <v>55</v>
      </c>
      <c r="D27" s="10" t="s">
        <v>64</v>
      </c>
      <c r="E27" s="10">
        <v>73.5</v>
      </c>
      <c r="F27" s="10">
        <v>0</v>
      </c>
      <c r="G27" s="10">
        <v>81</v>
      </c>
      <c r="H27" s="10">
        <v>0</v>
      </c>
      <c r="I27" s="10">
        <v>154.5</v>
      </c>
      <c r="J27" s="13">
        <f t="shared" si="0"/>
        <v>51.5</v>
      </c>
      <c r="K27" s="13">
        <v>70.84</v>
      </c>
      <c r="L27" s="13">
        <f t="shared" si="1"/>
        <v>61.17</v>
      </c>
      <c r="M27" s="10"/>
      <c r="Q27" s="15"/>
      <c r="R27" s="17"/>
      <c r="S27" s="17"/>
    </row>
    <row r="28" spans="1:19" s="2" customFormat="1" ht="16.5" customHeight="1">
      <c r="A28" s="9">
        <v>26</v>
      </c>
      <c r="B28" s="10" t="s">
        <v>67</v>
      </c>
      <c r="C28" s="10" t="s">
        <v>55</v>
      </c>
      <c r="D28" s="10" t="s">
        <v>68</v>
      </c>
      <c r="E28" s="10">
        <v>62.5</v>
      </c>
      <c r="F28" s="10">
        <v>0</v>
      </c>
      <c r="G28" s="10">
        <v>91.5</v>
      </c>
      <c r="H28" s="10">
        <v>0</v>
      </c>
      <c r="I28" s="10">
        <v>154</v>
      </c>
      <c r="J28" s="13">
        <f t="shared" si="0"/>
        <v>51.333333333333336</v>
      </c>
      <c r="K28" s="14"/>
      <c r="L28" s="13">
        <f t="shared" si="1"/>
        <v>25.666666666666668</v>
      </c>
      <c r="M28" s="21" t="s">
        <v>129</v>
      </c>
      <c r="Q28" s="15"/>
      <c r="R28" s="17"/>
      <c r="S28" s="17"/>
    </row>
    <row r="29" spans="1:19" s="2" customFormat="1" ht="16.5" customHeight="1">
      <c r="A29" s="9">
        <v>28</v>
      </c>
      <c r="B29" s="10" t="s">
        <v>74</v>
      </c>
      <c r="C29" s="10" t="s">
        <v>70</v>
      </c>
      <c r="D29" s="10" t="s">
        <v>75</v>
      </c>
      <c r="E29" s="10">
        <v>79</v>
      </c>
      <c r="F29" s="10">
        <v>0</v>
      </c>
      <c r="G29" s="10">
        <v>92</v>
      </c>
      <c r="H29" s="10">
        <v>0</v>
      </c>
      <c r="I29" s="10">
        <v>171</v>
      </c>
      <c r="J29" s="13">
        <f t="shared" si="0"/>
        <v>57</v>
      </c>
      <c r="K29" s="13">
        <v>71.27</v>
      </c>
      <c r="L29" s="13">
        <f t="shared" si="1"/>
        <v>64.13499999999999</v>
      </c>
      <c r="M29" s="10"/>
      <c r="Q29" s="15"/>
      <c r="R29" s="17"/>
      <c r="S29" s="17"/>
    </row>
    <row r="30" spans="1:19" s="2" customFormat="1" ht="16.5" customHeight="1">
      <c r="A30" s="9">
        <v>27</v>
      </c>
      <c r="B30" s="10" t="s">
        <v>69</v>
      </c>
      <c r="C30" s="10" t="s">
        <v>70</v>
      </c>
      <c r="D30" s="10" t="s">
        <v>71</v>
      </c>
      <c r="E30" s="10">
        <v>74.5</v>
      </c>
      <c r="F30" s="10">
        <v>0</v>
      </c>
      <c r="G30" s="10">
        <v>96.5</v>
      </c>
      <c r="H30" s="10">
        <v>0</v>
      </c>
      <c r="I30" s="10">
        <v>171</v>
      </c>
      <c r="J30" s="13">
        <f t="shared" si="0"/>
        <v>57</v>
      </c>
      <c r="K30" s="13">
        <v>81.29</v>
      </c>
      <c r="L30" s="13">
        <f t="shared" si="1"/>
        <v>69.14500000000001</v>
      </c>
      <c r="M30" s="10"/>
      <c r="Q30" s="15"/>
      <c r="R30" s="17"/>
      <c r="S30" s="17"/>
    </row>
    <row r="31" spans="1:19" s="2" customFormat="1" ht="16.5" customHeight="1">
      <c r="A31" s="9">
        <v>29</v>
      </c>
      <c r="B31" s="10" t="s">
        <v>76</v>
      </c>
      <c r="C31" s="10" t="s">
        <v>70</v>
      </c>
      <c r="D31" s="10" t="s">
        <v>77</v>
      </c>
      <c r="E31" s="10">
        <v>70</v>
      </c>
      <c r="F31" s="10">
        <v>0</v>
      </c>
      <c r="G31" s="10">
        <v>86</v>
      </c>
      <c r="H31" s="10">
        <v>0</v>
      </c>
      <c r="I31" s="10">
        <v>156</v>
      </c>
      <c r="J31" s="13">
        <f t="shared" si="0"/>
        <v>52</v>
      </c>
      <c r="K31" s="13">
        <v>75.65</v>
      </c>
      <c r="L31" s="13">
        <f t="shared" si="1"/>
        <v>63.825</v>
      </c>
      <c r="M31" s="10"/>
      <c r="Q31" s="15"/>
      <c r="R31" s="17"/>
      <c r="S31" s="17"/>
    </row>
    <row r="32" spans="1:19" s="2" customFormat="1" ht="16.5" customHeight="1">
      <c r="A32" s="9">
        <v>30</v>
      </c>
      <c r="B32" s="10" t="s">
        <v>72</v>
      </c>
      <c r="C32" s="10" t="s">
        <v>70</v>
      </c>
      <c r="D32" s="10" t="s">
        <v>73</v>
      </c>
      <c r="E32" s="10">
        <v>66</v>
      </c>
      <c r="F32" s="10">
        <v>0</v>
      </c>
      <c r="G32" s="10">
        <v>87.5</v>
      </c>
      <c r="H32" s="10">
        <v>0</v>
      </c>
      <c r="I32" s="10">
        <v>153.5</v>
      </c>
      <c r="J32" s="13">
        <f t="shared" si="0"/>
        <v>51.166666666666664</v>
      </c>
      <c r="K32" s="13">
        <v>86.6</v>
      </c>
      <c r="L32" s="13">
        <f t="shared" si="1"/>
        <v>68.88333333333333</v>
      </c>
      <c r="M32" s="10"/>
      <c r="Q32" s="15"/>
      <c r="R32" s="17"/>
      <c r="S32" s="17"/>
    </row>
    <row r="33" spans="1:19" s="2" customFormat="1" ht="16.5" customHeight="1">
      <c r="A33" s="9">
        <v>31</v>
      </c>
      <c r="B33" s="10" t="s">
        <v>78</v>
      </c>
      <c r="C33" s="10" t="s">
        <v>79</v>
      </c>
      <c r="D33" s="10" t="s">
        <v>80</v>
      </c>
      <c r="E33" s="10">
        <v>95</v>
      </c>
      <c r="F33" s="10">
        <v>0</v>
      </c>
      <c r="G33" s="10">
        <v>108.5</v>
      </c>
      <c r="H33" s="10">
        <v>0</v>
      </c>
      <c r="I33" s="10">
        <v>203.5</v>
      </c>
      <c r="J33" s="13">
        <f t="shared" si="0"/>
        <v>67.83333333333333</v>
      </c>
      <c r="K33" s="13">
        <v>84.72</v>
      </c>
      <c r="L33" s="13">
        <f t="shared" si="1"/>
        <v>76.27666666666667</v>
      </c>
      <c r="M33" s="10"/>
      <c r="Q33" s="15"/>
      <c r="R33" s="17"/>
      <c r="S33" s="17"/>
    </row>
    <row r="34" spans="1:19" s="2" customFormat="1" ht="16.5" customHeight="1">
      <c r="A34" s="9">
        <v>32</v>
      </c>
      <c r="B34" s="10" t="s">
        <v>83</v>
      </c>
      <c r="C34" s="10" t="s">
        <v>79</v>
      </c>
      <c r="D34" s="10" t="s">
        <v>84</v>
      </c>
      <c r="E34" s="10">
        <v>87.5</v>
      </c>
      <c r="F34" s="10">
        <v>0</v>
      </c>
      <c r="G34" s="10">
        <v>108.5</v>
      </c>
      <c r="H34" s="10">
        <v>0</v>
      </c>
      <c r="I34" s="10">
        <v>196</v>
      </c>
      <c r="J34" s="13">
        <f t="shared" si="0"/>
        <v>65.33333333333333</v>
      </c>
      <c r="K34" s="13">
        <v>83.66</v>
      </c>
      <c r="L34" s="13">
        <f t="shared" si="1"/>
        <v>74.49666666666667</v>
      </c>
      <c r="M34" s="10"/>
      <c r="Q34" s="15"/>
      <c r="R34" s="17"/>
      <c r="S34" s="17"/>
    </row>
    <row r="35" spans="1:19" s="2" customFormat="1" ht="16.5" customHeight="1">
      <c r="A35" s="9">
        <v>33</v>
      </c>
      <c r="B35" s="10" t="s">
        <v>81</v>
      </c>
      <c r="C35" s="10" t="s">
        <v>79</v>
      </c>
      <c r="D35" s="10" t="s">
        <v>82</v>
      </c>
      <c r="E35" s="10">
        <v>82</v>
      </c>
      <c r="F35" s="10">
        <v>0</v>
      </c>
      <c r="G35" s="10">
        <v>112.5</v>
      </c>
      <c r="H35" s="10">
        <v>0</v>
      </c>
      <c r="I35" s="10">
        <v>194.5</v>
      </c>
      <c r="J35" s="13">
        <f aca="true" t="shared" si="2" ref="J35:J56">I35/3</f>
        <v>64.83333333333333</v>
      </c>
      <c r="K35" s="13">
        <v>87.37</v>
      </c>
      <c r="L35" s="13">
        <f aca="true" t="shared" si="3" ref="L35:L56">J35*0.5+K35*0.5</f>
        <v>76.10166666666666</v>
      </c>
      <c r="M35" s="10"/>
      <c r="Q35" s="15"/>
      <c r="R35" s="17"/>
      <c r="S35" s="17"/>
    </row>
    <row r="36" spans="1:19" s="2" customFormat="1" ht="16.5" customHeight="1">
      <c r="A36" s="9">
        <v>34</v>
      </c>
      <c r="B36" s="10" t="s">
        <v>95</v>
      </c>
      <c r="C36" s="10" t="s">
        <v>79</v>
      </c>
      <c r="D36" s="10" t="s">
        <v>96</v>
      </c>
      <c r="E36" s="10">
        <v>91.5</v>
      </c>
      <c r="F36" s="10">
        <v>0</v>
      </c>
      <c r="G36" s="10">
        <v>100.5</v>
      </c>
      <c r="H36" s="10">
        <v>0</v>
      </c>
      <c r="I36" s="10">
        <v>192</v>
      </c>
      <c r="J36" s="13">
        <f t="shared" si="2"/>
        <v>64</v>
      </c>
      <c r="K36" s="13">
        <v>80.27</v>
      </c>
      <c r="L36" s="13">
        <f t="shared" si="3"/>
        <v>72.13499999999999</v>
      </c>
      <c r="M36" s="10"/>
      <c r="Q36" s="15"/>
      <c r="R36" s="17"/>
      <c r="S36" s="17"/>
    </row>
    <row r="37" spans="1:19" s="2" customFormat="1" ht="16.5" customHeight="1">
      <c r="A37" s="9">
        <v>35</v>
      </c>
      <c r="B37" s="10" t="s">
        <v>85</v>
      </c>
      <c r="C37" s="10" t="s">
        <v>79</v>
      </c>
      <c r="D37" s="10" t="s">
        <v>86</v>
      </c>
      <c r="E37" s="10">
        <v>82</v>
      </c>
      <c r="F37" s="10">
        <v>0</v>
      </c>
      <c r="G37" s="10">
        <v>109.5</v>
      </c>
      <c r="H37" s="10">
        <v>0</v>
      </c>
      <c r="I37" s="10">
        <v>191.5</v>
      </c>
      <c r="J37" s="13">
        <f t="shared" si="2"/>
        <v>63.833333333333336</v>
      </c>
      <c r="K37" s="13">
        <v>84.97</v>
      </c>
      <c r="L37" s="13">
        <f t="shared" si="3"/>
        <v>74.40166666666667</v>
      </c>
      <c r="M37" s="10"/>
      <c r="Q37" s="15"/>
      <c r="R37" s="17"/>
      <c r="S37" s="17"/>
    </row>
    <row r="38" spans="1:19" s="2" customFormat="1" ht="16.5" customHeight="1">
      <c r="A38" s="9">
        <v>36</v>
      </c>
      <c r="B38" s="10" t="s">
        <v>87</v>
      </c>
      <c r="C38" s="10" t="s">
        <v>79</v>
      </c>
      <c r="D38" s="10" t="s">
        <v>88</v>
      </c>
      <c r="E38" s="10">
        <v>86</v>
      </c>
      <c r="F38" s="10">
        <v>0</v>
      </c>
      <c r="G38" s="10">
        <v>101.5</v>
      </c>
      <c r="H38" s="10">
        <v>0</v>
      </c>
      <c r="I38" s="10">
        <v>187.5</v>
      </c>
      <c r="J38" s="13">
        <f t="shared" si="2"/>
        <v>62.5</v>
      </c>
      <c r="K38" s="13">
        <v>85.8</v>
      </c>
      <c r="L38" s="13">
        <f t="shared" si="3"/>
        <v>74.15</v>
      </c>
      <c r="M38" s="10"/>
      <c r="Q38" s="15"/>
      <c r="R38" s="17"/>
      <c r="S38" s="17"/>
    </row>
    <row r="39" spans="1:19" s="2" customFormat="1" ht="16.5" customHeight="1">
      <c r="A39" s="9">
        <v>37</v>
      </c>
      <c r="B39" s="10" t="s">
        <v>89</v>
      </c>
      <c r="C39" s="10" t="s">
        <v>79</v>
      </c>
      <c r="D39" s="10" t="s">
        <v>90</v>
      </c>
      <c r="E39" s="10">
        <v>76.5</v>
      </c>
      <c r="F39" s="10">
        <v>0</v>
      </c>
      <c r="G39" s="10">
        <v>109</v>
      </c>
      <c r="H39" s="10">
        <v>0</v>
      </c>
      <c r="I39" s="10">
        <v>185.5</v>
      </c>
      <c r="J39" s="13">
        <f t="shared" si="2"/>
        <v>61.833333333333336</v>
      </c>
      <c r="K39" s="13">
        <v>85.25</v>
      </c>
      <c r="L39" s="13">
        <f t="shared" si="3"/>
        <v>73.54166666666667</v>
      </c>
      <c r="M39" s="10"/>
      <c r="Q39" s="15"/>
      <c r="R39" s="17"/>
      <c r="S39" s="17"/>
    </row>
    <row r="40" spans="1:19" s="2" customFormat="1" ht="16.5" customHeight="1">
      <c r="A40" s="9">
        <v>38</v>
      </c>
      <c r="B40" s="10" t="s">
        <v>91</v>
      </c>
      <c r="C40" s="10" t="s">
        <v>79</v>
      </c>
      <c r="D40" s="10" t="s">
        <v>92</v>
      </c>
      <c r="E40" s="10">
        <v>77.5</v>
      </c>
      <c r="F40" s="10">
        <v>0</v>
      </c>
      <c r="G40" s="10">
        <v>107.5</v>
      </c>
      <c r="H40" s="10">
        <v>0</v>
      </c>
      <c r="I40" s="10">
        <v>185</v>
      </c>
      <c r="J40" s="13">
        <f t="shared" si="2"/>
        <v>61.666666666666664</v>
      </c>
      <c r="K40" s="13">
        <v>84.11</v>
      </c>
      <c r="L40" s="13">
        <f t="shared" si="3"/>
        <v>72.88833333333334</v>
      </c>
      <c r="M40" s="10"/>
      <c r="Q40" s="15"/>
      <c r="R40" s="17"/>
      <c r="S40" s="17"/>
    </row>
    <row r="41" spans="1:19" s="2" customFormat="1" ht="16.5" customHeight="1">
      <c r="A41" s="9">
        <v>39</v>
      </c>
      <c r="B41" s="10" t="s">
        <v>99</v>
      </c>
      <c r="C41" s="10" t="s">
        <v>79</v>
      </c>
      <c r="D41" s="10" t="s">
        <v>100</v>
      </c>
      <c r="E41" s="10">
        <v>76.5</v>
      </c>
      <c r="F41" s="10">
        <v>0</v>
      </c>
      <c r="G41" s="10">
        <v>107</v>
      </c>
      <c r="H41" s="10">
        <v>0</v>
      </c>
      <c r="I41" s="10">
        <v>183.5</v>
      </c>
      <c r="J41" s="13">
        <f t="shared" si="2"/>
        <v>61.166666666666664</v>
      </c>
      <c r="K41" s="13">
        <v>76.62</v>
      </c>
      <c r="L41" s="13">
        <f t="shared" si="3"/>
        <v>68.89333333333333</v>
      </c>
      <c r="M41" s="10"/>
      <c r="Q41" s="15"/>
      <c r="R41" s="17"/>
      <c r="S41" s="17"/>
    </row>
    <row r="42" spans="1:19" s="2" customFormat="1" ht="16.5" customHeight="1">
      <c r="A42" s="9">
        <v>40</v>
      </c>
      <c r="B42" s="10" t="s">
        <v>93</v>
      </c>
      <c r="C42" s="10" t="s">
        <v>79</v>
      </c>
      <c r="D42" s="10" t="s">
        <v>94</v>
      </c>
      <c r="E42" s="10">
        <v>67</v>
      </c>
      <c r="F42" s="10">
        <v>0</v>
      </c>
      <c r="G42" s="10">
        <v>113</v>
      </c>
      <c r="H42" s="10">
        <v>0</v>
      </c>
      <c r="I42" s="10">
        <v>180</v>
      </c>
      <c r="J42" s="13">
        <f t="shared" si="2"/>
        <v>60</v>
      </c>
      <c r="K42" s="13">
        <v>84.8</v>
      </c>
      <c r="L42" s="13">
        <f t="shared" si="3"/>
        <v>72.4</v>
      </c>
      <c r="M42" s="10"/>
      <c r="Q42" s="15"/>
      <c r="R42" s="17"/>
      <c r="S42" s="17"/>
    </row>
    <row r="43" spans="1:19" s="2" customFormat="1" ht="16.5" customHeight="1">
      <c r="A43" s="9">
        <v>41</v>
      </c>
      <c r="B43" s="10" t="s">
        <v>97</v>
      </c>
      <c r="C43" s="10" t="s">
        <v>79</v>
      </c>
      <c r="D43" s="10" t="s">
        <v>98</v>
      </c>
      <c r="E43" s="10">
        <v>78.5</v>
      </c>
      <c r="F43" s="10">
        <v>0</v>
      </c>
      <c r="G43" s="10">
        <v>101</v>
      </c>
      <c r="H43" s="10">
        <v>0</v>
      </c>
      <c r="I43" s="10">
        <v>179.5</v>
      </c>
      <c r="J43" s="13">
        <f t="shared" si="2"/>
        <v>59.833333333333336</v>
      </c>
      <c r="K43" s="13">
        <v>78.51</v>
      </c>
      <c r="L43" s="13">
        <f t="shared" si="3"/>
        <v>69.17166666666667</v>
      </c>
      <c r="M43" s="10"/>
      <c r="Q43" s="15"/>
      <c r="R43" s="17"/>
      <c r="S43" s="17"/>
    </row>
    <row r="44" spans="1:19" s="2" customFormat="1" ht="16.5" customHeight="1">
      <c r="A44" s="9">
        <v>42</v>
      </c>
      <c r="B44" s="10" t="s">
        <v>101</v>
      </c>
      <c r="C44" s="10" t="s">
        <v>79</v>
      </c>
      <c r="D44" s="10" t="s">
        <v>102</v>
      </c>
      <c r="E44" s="10">
        <v>80</v>
      </c>
      <c r="F44" s="10">
        <v>0</v>
      </c>
      <c r="G44" s="10">
        <v>98.5</v>
      </c>
      <c r="H44" s="10">
        <v>0</v>
      </c>
      <c r="I44" s="10">
        <v>178.5</v>
      </c>
      <c r="J44" s="13">
        <f t="shared" si="2"/>
        <v>59.5</v>
      </c>
      <c r="K44" s="13">
        <v>77.87</v>
      </c>
      <c r="L44" s="13">
        <f t="shared" si="3"/>
        <v>68.685</v>
      </c>
      <c r="M44" s="10"/>
      <c r="Q44" s="15"/>
      <c r="R44" s="17"/>
      <c r="S44" s="17"/>
    </row>
    <row r="45" spans="1:19" s="2" customFormat="1" ht="16.5" customHeight="1">
      <c r="A45" s="9">
        <v>43</v>
      </c>
      <c r="B45" s="10" t="s">
        <v>118</v>
      </c>
      <c r="C45" s="10" t="s">
        <v>104</v>
      </c>
      <c r="D45" s="10" t="s">
        <v>119</v>
      </c>
      <c r="E45" s="10">
        <v>85</v>
      </c>
      <c r="F45" s="10">
        <v>0</v>
      </c>
      <c r="G45" s="10">
        <v>116.5</v>
      </c>
      <c r="H45" s="10">
        <v>0</v>
      </c>
      <c r="I45" s="10">
        <v>201.5</v>
      </c>
      <c r="J45" s="13">
        <f t="shared" si="2"/>
        <v>67.16666666666667</v>
      </c>
      <c r="K45" s="13">
        <v>76.4</v>
      </c>
      <c r="L45" s="13">
        <f t="shared" si="3"/>
        <v>71.78333333333333</v>
      </c>
      <c r="M45" s="10"/>
      <c r="Q45" s="15"/>
      <c r="R45" s="17"/>
      <c r="S45" s="17"/>
    </row>
    <row r="46" spans="1:19" s="2" customFormat="1" ht="16.5" customHeight="1">
      <c r="A46" s="9">
        <v>44</v>
      </c>
      <c r="B46" s="10" t="s">
        <v>112</v>
      </c>
      <c r="C46" s="10" t="s">
        <v>104</v>
      </c>
      <c r="D46" s="10" t="s">
        <v>113</v>
      </c>
      <c r="E46" s="10">
        <v>87.5</v>
      </c>
      <c r="F46" s="10">
        <v>0</v>
      </c>
      <c r="G46" s="10">
        <v>112.5</v>
      </c>
      <c r="H46" s="10">
        <v>0</v>
      </c>
      <c r="I46" s="10">
        <v>200</v>
      </c>
      <c r="J46" s="13">
        <f t="shared" si="2"/>
        <v>66.66666666666667</v>
      </c>
      <c r="K46" s="13">
        <v>78.2</v>
      </c>
      <c r="L46" s="13">
        <f t="shared" si="3"/>
        <v>72.43333333333334</v>
      </c>
      <c r="M46" s="10"/>
      <c r="Q46" s="15"/>
      <c r="R46" s="17"/>
      <c r="S46" s="17"/>
    </row>
    <row r="47" spans="1:19" s="2" customFormat="1" ht="16.5" customHeight="1">
      <c r="A47" s="9">
        <v>45</v>
      </c>
      <c r="B47" s="10" t="s">
        <v>106</v>
      </c>
      <c r="C47" s="10" t="s">
        <v>104</v>
      </c>
      <c r="D47" s="10" t="s">
        <v>107</v>
      </c>
      <c r="E47" s="10">
        <v>88.5</v>
      </c>
      <c r="F47" s="10">
        <v>0</v>
      </c>
      <c r="G47" s="10">
        <v>106</v>
      </c>
      <c r="H47" s="10">
        <v>0</v>
      </c>
      <c r="I47" s="10">
        <v>194.5</v>
      </c>
      <c r="J47" s="13">
        <f t="shared" si="2"/>
        <v>64.83333333333333</v>
      </c>
      <c r="K47" s="13">
        <v>84.04</v>
      </c>
      <c r="L47" s="13">
        <f t="shared" si="3"/>
        <v>74.43666666666667</v>
      </c>
      <c r="M47" s="10"/>
      <c r="Q47" s="15"/>
      <c r="R47" s="17"/>
      <c r="S47" s="17"/>
    </row>
    <row r="48" spans="1:19" s="2" customFormat="1" ht="16.5" customHeight="1">
      <c r="A48" s="9">
        <v>46</v>
      </c>
      <c r="B48" s="10" t="s">
        <v>110</v>
      </c>
      <c r="C48" s="10" t="s">
        <v>104</v>
      </c>
      <c r="D48" s="10" t="s">
        <v>111</v>
      </c>
      <c r="E48" s="10">
        <v>94</v>
      </c>
      <c r="F48" s="10">
        <v>0</v>
      </c>
      <c r="G48" s="10">
        <v>98</v>
      </c>
      <c r="H48" s="10">
        <v>0</v>
      </c>
      <c r="I48" s="10">
        <v>192</v>
      </c>
      <c r="J48" s="13">
        <f t="shared" si="2"/>
        <v>64</v>
      </c>
      <c r="K48" s="13">
        <v>81</v>
      </c>
      <c r="L48" s="13">
        <f t="shared" si="3"/>
        <v>72.5</v>
      </c>
      <c r="M48" s="10"/>
      <c r="Q48" s="15"/>
      <c r="R48" s="17"/>
      <c r="S48" s="17"/>
    </row>
    <row r="49" spans="1:19" s="2" customFormat="1" ht="16.5" customHeight="1">
      <c r="A49" s="9">
        <v>47</v>
      </c>
      <c r="B49" s="10" t="s">
        <v>124</v>
      </c>
      <c r="C49" s="10" t="s">
        <v>104</v>
      </c>
      <c r="D49" s="10" t="s">
        <v>125</v>
      </c>
      <c r="E49" s="10">
        <v>91.5</v>
      </c>
      <c r="F49" s="10">
        <v>0</v>
      </c>
      <c r="G49" s="10">
        <v>97.5</v>
      </c>
      <c r="H49" s="10">
        <v>0</v>
      </c>
      <c r="I49" s="10">
        <v>189</v>
      </c>
      <c r="J49" s="13">
        <f t="shared" si="2"/>
        <v>63</v>
      </c>
      <c r="K49" s="14"/>
      <c r="L49" s="13">
        <f t="shared" si="3"/>
        <v>31.5</v>
      </c>
      <c r="M49" s="21" t="s">
        <v>129</v>
      </c>
      <c r="Q49" s="15"/>
      <c r="R49" s="17"/>
      <c r="S49" s="17"/>
    </row>
    <row r="50" spans="1:19" s="2" customFormat="1" ht="16.5" customHeight="1">
      <c r="A50" s="9">
        <v>48</v>
      </c>
      <c r="B50" s="10" t="s">
        <v>116</v>
      </c>
      <c r="C50" s="10" t="s">
        <v>104</v>
      </c>
      <c r="D50" s="10" t="s">
        <v>117</v>
      </c>
      <c r="E50" s="10">
        <v>82.5</v>
      </c>
      <c r="F50" s="10">
        <v>0</v>
      </c>
      <c r="G50" s="10">
        <v>106</v>
      </c>
      <c r="H50" s="10">
        <v>0</v>
      </c>
      <c r="I50" s="10">
        <v>188.5</v>
      </c>
      <c r="J50" s="13">
        <f t="shared" si="2"/>
        <v>62.833333333333336</v>
      </c>
      <c r="K50" s="13">
        <v>81.4</v>
      </c>
      <c r="L50" s="13">
        <f t="shared" si="3"/>
        <v>72.11666666666667</v>
      </c>
      <c r="M50" s="10"/>
      <c r="Q50" s="15"/>
      <c r="R50" s="17"/>
      <c r="S50" s="17"/>
    </row>
    <row r="51" spans="1:19" s="2" customFormat="1" ht="16.5" customHeight="1">
      <c r="A51" s="9">
        <v>50</v>
      </c>
      <c r="B51" s="10" t="s">
        <v>114</v>
      </c>
      <c r="C51" s="10" t="s">
        <v>104</v>
      </c>
      <c r="D51" s="10" t="s">
        <v>115</v>
      </c>
      <c r="E51" s="10">
        <v>85</v>
      </c>
      <c r="F51" s="10">
        <v>0</v>
      </c>
      <c r="G51" s="10">
        <v>101</v>
      </c>
      <c r="H51" s="10">
        <v>0</v>
      </c>
      <c r="I51" s="10">
        <v>186</v>
      </c>
      <c r="J51" s="13">
        <f t="shared" si="2"/>
        <v>62</v>
      </c>
      <c r="K51" s="13">
        <v>82.58</v>
      </c>
      <c r="L51" s="13">
        <f t="shared" si="3"/>
        <v>72.28999999999999</v>
      </c>
      <c r="M51" s="10"/>
      <c r="Q51" s="15"/>
      <c r="R51" s="17"/>
      <c r="S51" s="17"/>
    </row>
    <row r="52" spans="1:19" s="2" customFormat="1" ht="16.5" customHeight="1">
      <c r="A52" s="9">
        <v>49</v>
      </c>
      <c r="B52" s="10" t="s">
        <v>108</v>
      </c>
      <c r="C52" s="10" t="s">
        <v>104</v>
      </c>
      <c r="D52" s="10" t="s">
        <v>109</v>
      </c>
      <c r="E52" s="10">
        <v>75</v>
      </c>
      <c r="F52" s="10">
        <v>0</v>
      </c>
      <c r="G52" s="10">
        <v>111</v>
      </c>
      <c r="H52" s="10">
        <v>0</v>
      </c>
      <c r="I52" s="10">
        <v>186</v>
      </c>
      <c r="J52" s="13">
        <f t="shared" si="2"/>
        <v>62</v>
      </c>
      <c r="K52" s="13">
        <v>83.26</v>
      </c>
      <c r="L52" s="13">
        <f t="shared" si="3"/>
        <v>72.63</v>
      </c>
      <c r="M52" s="10"/>
      <c r="Q52" s="15"/>
      <c r="R52" s="17"/>
      <c r="S52" s="17"/>
    </row>
    <row r="53" spans="1:19" s="2" customFormat="1" ht="16.5" customHeight="1">
      <c r="A53" s="9">
        <v>51</v>
      </c>
      <c r="B53" s="10" t="s">
        <v>103</v>
      </c>
      <c r="C53" s="10" t="s">
        <v>104</v>
      </c>
      <c r="D53" s="10" t="s">
        <v>105</v>
      </c>
      <c r="E53" s="10">
        <v>85</v>
      </c>
      <c r="F53" s="10">
        <v>0</v>
      </c>
      <c r="G53" s="10">
        <v>98.5</v>
      </c>
      <c r="H53" s="10">
        <v>0</v>
      </c>
      <c r="I53" s="10">
        <v>183.5</v>
      </c>
      <c r="J53" s="13">
        <f t="shared" si="2"/>
        <v>61.166666666666664</v>
      </c>
      <c r="K53" s="13">
        <v>87.8</v>
      </c>
      <c r="L53" s="13">
        <f t="shared" si="3"/>
        <v>74.48333333333333</v>
      </c>
      <c r="M53" s="10"/>
      <c r="Q53" s="15"/>
      <c r="R53" s="17"/>
      <c r="S53" s="17"/>
    </row>
    <row r="54" spans="1:19" s="2" customFormat="1" ht="16.5" customHeight="1">
      <c r="A54" s="9">
        <v>52</v>
      </c>
      <c r="B54" s="10" t="s">
        <v>120</v>
      </c>
      <c r="C54" s="10" t="s">
        <v>104</v>
      </c>
      <c r="D54" s="10" t="s">
        <v>121</v>
      </c>
      <c r="E54" s="10">
        <v>89</v>
      </c>
      <c r="F54" s="10">
        <v>0</v>
      </c>
      <c r="G54" s="10">
        <v>92.5</v>
      </c>
      <c r="H54" s="10">
        <v>0</v>
      </c>
      <c r="I54" s="10">
        <v>181.5</v>
      </c>
      <c r="J54" s="13">
        <f t="shared" si="2"/>
        <v>60.5</v>
      </c>
      <c r="K54" s="13">
        <v>80.1</v>
      </c>
      <c r="L54" s="13">
        <f t="shared" si="3"/>
        <v>70.3</v>
      </c>
      <c r="M54" s="10"/>
      <c r="Q54" s="15"/>
      <c r="R54" s="17"/>
      <c r="S54" s="17"/>
    </row>
    <row r="55" spans="1:19" s="2" customFormat="1" ht="16.5" customHeight="1">
      <c r="A55" s="9">
        <v>53</v>
      </c>
      <c r="B55" s="10" t="s">
        <v>122</v>
      </c>
      <c r="C55" s="10" t="s">
        <v>104</v>
      </c>
      <c r="D55" s="10" t="s">
        <v>123</v>
      </c>
      <c r="E55" s="10">
        <v>80</v>
      </c>
      <c r="F55" s="10">
        <v>0</v>
      </c>
      <c r="G55" s="10">
        <v>101.5</v>
      </c>
      <c r="H55" s="10">
        <v>0</v>
      </c>
      <c r="I55" s="10">
        <v>181.5</v>
      </c>
      <c r="J55" s="13">
        <f t="shared" si="2"/>
        <v>60.5</v>
      </c>
      <c r="K55" s="13">
        <v>79.94</v>
      </c>
      <c r="L55" s="13">
        <f t="shared" si="3"/>
        <v>70.22</v>
      </c>
      <c r="M55" s="10"/>
      <c r="Q55" s="15"/>
      <c r="R55" s="17"/>
      <c r="S55" s="17"/>
    </row>
    <row r="56" spans="1:19" s="2" customFormat="1" ht="16.5" customHeight="1">
      <c r="A56" s="9">
        <v>54</v>
      </c>
      <c r="B56" s="10" t="s">
        <v>126</v>
      </c>
      <c r="C56" s="10" t="s">
        <v>104</v>
      </c>
      <c r="D56" s="10" t="s">
        <v>127</v>
      </c>
      <c r="E56" s="10">
        <v>80.5</v>
      </c>
      <c r="F56" s="10">
        <v>0</v>
      </c>
      <c r="G56" s="10">
        <v>100</v>
      </c>
      <c r="H56" s="10">
        <v>0</v>
      </c>
      <c r="I56" s="10">
        <v>180.5</v>
      </c>
      <c r="J56" s="13">
        <f t="shared" si="2"/>
        <v>60.166666666666664</v>
      </c>
      <c r="K56" s="14"/>
      <c r="L56" s="13">
        <f t="shared" si="3"/>
        <v>30.083333333333332</v>
      </c>
      <c r="M56" s="21" t="s">
        <v>129</v>
      </c>
      <c r="Q56" s="15"/>
      <c r="R56" s="17"/>
      <c r="S56" s="17"/>
    </row>
    <row r="57" spans="1:19" s="2" customFormat="1" ht="16.5" customHeight="1">
      <c r="A57" s="3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3"/>
      <c r="Q57" s="15"/>
      <c r="R57" s="17"/>
      <c r="S57" s="17"/>
    </row>
    <row r="58" spans="1:19" s="2" customFormat="1" ht="16.5" customHeight="1">
      <c r="A58" s="3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3"/>
      <c r="Q58" s="15"/>
      <c r="R58" s="17"/>
      <c r="S58" s="17"/>
    </row>
    <row r="59" spans="1:19" s="2" customFormat="1" ht="16.5" customHeight="1">
      <c r="A59" s="3"/>
      <c r="B59" s="3"/>
      <c r="C59" s="3"/>
      <c r="D59" s="3"/>
      <c r="E59" s="3"/>
      <c r="F59" s="3"/>
      <c r="G59" s="3"/>
      <c r="H59" s="3"/>
      <c r="I59" s="4"/>
      <c r="J59" s="4"/>
      <c r="K59" s="4"/>
      <c r="L59" s="4"/>
      <c r="M59" s="3"/>
      <c r="Q59" s="15"/>
      <c r="R59" s="17"/>
      <c r="S59" s="17"/>
    </row>
    <row r="60" spans="1:19" s="2" customFormat="1" ht="16.5" customHeight="1">
      <c r="A60" s="3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3"/>
      <c r="Q60" s="15"/>
      <c r="R60" s="17"/>
      <c r="S60" s="17"/>
    </row>
    <row r="61" spans="1:19" s="2" customFormat="1" ht="16.5" customHeight="1">
      <c r="A61" s="3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3"/>
      <c r="Q61" s="15"/>
      <c r="R61" s="17"/>
      <c r="S61" s="17"/>
    </row>
    <row r="62" spans="1:19" s="2" customFormat="1" ht="16.5" customHeight="1">
      <c r="A62" s="3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3"/>
      <c r="Q62" s="15"/>
      <c r="R62" s="17"/>
      <c r="S62" s="17"/>
    </row>
    <row r="63" spans="1:19" s="2" customFormat="1" ht="16.5" customHeight="1">
      <c r="A63" s="3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3"/>
      <c r="Q63" s="15"/>
      <c r="R63" s="17"/>
      <c r="S63" s="17"/>
    </row>
    <row r="64" spans="1:19" s="2" customFormat="1" ht="16.5" customHeight="1">
      <c r="A64" s="3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3"/>
      <c r="Q64" s="15"/>
      <c r="R64" s="17"/>
      <c r="S64" s="17"/>
    </row>
    <row r="65" spans="1:19" s="2" customFormat="1" ht="16.5" customHeight="1">
      <c r="A65" s="3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3"/>
      <c r="Q65" s="15"/>
      <c r="R65" s="17"/>
      <c r="S65" s="17"/>
    </row>
    <row r="66" spans="1:19" s="2" customFormat="1" ht="16.5" customHeight="1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3"/>
      <c r="Q66" s="15"/>
      <c r="R66" s="17"/>
      <c r="S66" s="17"/>
    </row>
    <row r="67" spans="1:19" s="2" customFormat="1" ht="16.5" customHeight="1">
      <c r="A67" s="3"/>
      <c r="B67" s="3"/>
      <c r="C67" s="3"/>
      <c r="D67" s="3"/>
      <c r="E67" s="3"/>
      <c r="F67" s="3"/>
      <c r="G67" s="3"/>
      <c r="H67" s="3"/>
      <c r="I67" s="4"/>
      <c r="J67" s="4"/>
      <c r="K67" s="4"/>
      <c r="L67" s="4"/>
      <c r="M67" s="3"/>
      <c r="Q67" s="15"/>
      <c r="R67" s="17"/>
      <c r="S67" s="17"/>
    </row>
    <row r="68" spans="1:19" s="2" customFormat="1" ht="16.5" customHeight="1">
      <c r="A68" s="3"/>
      <c r="B68" s="3"/>
      <c r="C68" s="3"/>
      <c r="D68" s="3"/>
      <c r="E68" s="3"/>
      <c r="F68" s="3"/>
      <c r="G68" s="3"/>
      <c r="H68" s="3"/>
      <c r="I68" s="4"/>
      <c r="J68" s="4"/>
      <c r="K68" s="4"/>
      <c r="L68" s="4"/>
      <c r="M68" s="3"/>
      <c r="Q68" s="15"/>
      <c r="R68" s="17"/>
      <c r="S68" s="17"/>
    </row>
    <row r="69" spans="1:19" s="2" customFormat="1" ht="16.5" customHeight="1">
      <c r="A69" s="3"/>
      <c r="B69" s="3"/>
      <c r="C69" s="3"/>
      <c r="D69" s="3"/>
      <c r="E69" s="3"/>
      <c r="F69" s="3"/>
      <c r="G69" s="3"/>
      <c r="H69" s="3"/>
      <c r="I69" s="4"/>
      <c r="J69" s="4"/>
      <c r="K69" s="4"/>
      <c r="L69" s="4"/>
      <c r="M69" s="3"/>
      <c r="Q69" s="15"/>
      <c r="R69" s="17"/>
      <c r="S69" s="17"/>
    </row>
    <row r="70" spans="1:19" s="2" customFormat="1" ht="16.5" customHeight="1">
      <c r="A70" s="3"/>
      <c r="B70" s="3"/>
      <c r="C70" s="3"/>
      <c r="D70" s="3"/>
      <c r="E70" s="3"/>
      <c r="F70" s="3"/>
      <c r="G70" s="3"/>
      <c r="H70" s="3"/>
      <c r="I70" s="4"/>
      <c r="J70" s="4"/>
      <c r="K70" s="4"/>
      <c r="L70" s="4"/>
      <c r="M70" s="3"/>
      <c r="Q70" s="15"/>
      <c r="R70" s="17"/>
      <c r="S70" s="17"/>
    </row>
    <row r="71" spans="1:19" s="2" customFormat="1" ht="16.5" customHeight="1">
      <c r="A71" s="3"/>
      <c r="B71" s="3"/>
      <c r="C71" s="3"/>
      <c r="D71" s="3"/>
      <c r="E71" s="3"/>
      <c r="F71" s="3"/>
      <c r="G71" s="3"/>
      <c r="H71" s="3"/>
      <c r="I71" s="4"/>
      <c r="J71" s="4"/>
      <c r="K71" s="4"/>
      <c r="L71" s="4"/>
      <c r="M71" s="3"/>
      <c r="Q71" s="15"/>
      <c r="R71" s="17"/>
      <c r="S71" s="17"/>
    </row>
    <row r="72" spans="1:19" s="2" customFormat="1" ht="16.5" customHeight="1">
      <c r="A72" s="3"/>
      <c r="B72" s="3"/>
      <c r="C72" s="3"/>
      <c r="D72" s="3"/>
      <c r="E72" s="3"/>
      <c r="F72" s="3"/>
      <c r="G72" s="3"/>
      <c r="H72" s="3"/>
      <c r="I72" s="4"/>
      <c r="J72" s="4"/>
      <c r="K72" s="4"/>
      <c r="L72" s="4"/>
      <c r="M72" s="3"/>
      <c r="Q72" s="15"/>
      <c r="R72" s="17"/>
      <c r="S72" s="17"/>
    </row>
    <row r="73" spans="1:19" s="2" customFormat="1" ht="16.5" customHeight="1">
      <c r="A73" s="3"/>
      <c r="B73" s="3"/>
      <c r="C73" s="3"/>
      <c r="D73" s="3"/>
      <c r="E73" s="3"/>
      <c r="F73" s="3"/>
      <c r="G73" s="3"/>
      <c r="H73" s="3"/>
      <c r="I73" s="4"/>
      <c r="J73" s="4"/>
      <c r="K73" s="4"/>
      <c r="L73" s="4"/>
      <c r="M73" s="3"/>
      <c r="Q73" s="15"/>
      <c r="R73" s="17"/>
      <c r="S73" s="17"/>
    </row>
    <row r="74" spans="1:19" s="2" customFormat="1" ht="16.5" customHeight="1">
      <c r="A74" s="3"/>
      <c r="B74" s="3"/>
      <c r="C74" s="3"/>
      <c r="D74" s="3"/>
      <c r="E74" s="3"/>
      <c r="F74" s="3"/>
      <c r="G74" s="3"/>
      <c r="H74" s="3"/>
      <c r="I74" s="4"/>
      <c r="J74" s="4"/>
      <c r="K74" s="4"/>
      <c r="L74" s="4"/>
      <c r="M74" s="3"/>
      <c r="Q74" s="15"/>
      <c r="R74" s="17"/>
      <c r="S74" s="17"/>
    </row>
    <row r="75" spans="1:19" s="2" customFormat="1" ht="16.5" customHeight="1">
      <c r="A75" s="3"/>
      <c r="B75" s="3"/>
      <c r="C75" s="3"/>
      <c r="D75" s="3"/>
      <c r="E75" s="3"/>
      <c r="F75" s="3"/>
      <c r="G75" s="3"/>
      <c r="H75" s="3"/>
      <c r="I75" s="4"/>
      <c r="J75" s="4"/>
      <c r="K75" s="4"/>
      <c r="L75" s="4"/>
      <c r="M75" s="3"/>
      <c r="Q75" s="15"/>
      <c r="R75" s="17"/>
      <c r="S75" s="17"/>
    </row>
    <row r="76" spans="1:19" s="2" customFormat="1" ht="16.5" customHeight="1">
      <c r="A76" s="3"/>
      <c r="B76" s="3"/>
      <c r="C76" s="3"/>
      <c r="D76" s="3"/>
      <c r="E76" s="3"/>
      <c r="F76" s="3"/>
      <c r="G76" s="3"/>
      <c r="H76" s="3"/>
      <c r="I76" s="4"/>
      <c r="J76" s="4"/>
      <c r="K76" s="4"/>
      <c r="L76" s="4"/>
      <c r="M76" s="3"/>
      <c r="Q76" s="15"/>
      <c r="R76" s="17"/>
      <c r="S76" s="17"/>
    </row>
    <row r="77" spans="1:19" s="2" customFormat="1" ht="16.5" customHeight="1">
      <c r="A77" s="3"/>
      <c r="B77" s="3"/>
      <c r="C77" s="3"/>
      <c r="D77" s="3"/>
      <c r="E77" s="3"/>
      <c r="F77" s="3"/>
      <c r="G77" s="3"/>
      <c r="H77" s="3"/>
      <c r="I77" s="4"/>
      <c r="J77" s="4"/>
      <c r="K77" s="4"/>
      <c r="L77" s="4"/>
      <c r="M77" s="3"/>
      <c r="Q77" s="15"/>
      <c r="R77" s="17"/>
      <c r="S77" s="17"/>
    </row>
    <row r="78" spans="1:19" s="2" customFormat="1" ht="16.5" customHeight="1">
      <c r="A78" s="3"/>
      <c r="B78" s="3"/>
      <c r="C78" s="3"/>
      <c r="D78" s="3"/>
      <c r="E78" s="3"/>
      <c r="F78" s="3"/>
      <c r="G78" s="3"/>
      <c r="H78" s="3"/>
      <c r="I78" s="4"/>
      <c r="J78" s="4"/>
      <c r="K78" s="4"/>
      <c r="L78" s="4"/>
      <c r="M78" s="3"/>
      <c r="Q78" s="15"/>
      <c r="R78" s="17"/>
      <c r="S78" s="17"/>
    </row>
    <row r="79" spans="1:19" s="2" customFormat="1" ht="16.5" customHeight="1">
      <c r="A79" s="3"/>
      <c r="B79" s="3"/>
      <c r="C79" s="3"/>
      <c r="D79" s="3"/>
      <c r="E79" s="3"/>
      <c r="F79" s="3"/>
      <c r="G79" s="3"/>
      <c r="H79" s="3"/>
      <c r="I79" s="4"/>
      <c r="J79" s="4"/>
      <c r="K79" s="4"/>
      <c r="L79" s="4"/>
      <c r="M79" s="3"/>
      <c r="Q79" s="15"/>
      <c r="R79" s="17"/>
      <c r="S79" s="17"/>
    </row>
    <row r="80" spans="1:19" s="2" customFormat="1" ht="16.5" customHeight="1">
      <c r="A80" s="3"/>
      <c r="B80" s="3"/>
      <c r="C80" s="3"/>
      <c r="D80" s="3"/>
      <c r="E80" s="3"/>
      <c r="F80" s="3"/>
      <c r="G80" s="3"/>
      <c r="H80" s="3"/>
      <c r="I80" s="4"/>
      <c r="J80" s="4"/>
      <c r="K80" s="4"/>
      <c r="L80" s="4"/>
      <c r="M80" s="3"/>
      <c r="Q80" s="15"/>
      <c r="R80" s="17"/>
      <c r="S80" s="17"/>
    </row>
    <row r="81" spans="1:19" s="2" customFormat="1" ht="16.5" customHeight="1">
      <c r="A81" s="3"/>
      <c r="B81" s="3"/>
      <c r="C81" s="3"/>
      <c r="D81" s="3"/>
      <c r="E81" s="3"/>
      <c r="F81" s="3"/>
      <c r="G81" s="3"/>
      <c r="H81" s="3"/>
      <c r="I81" s="4"/>
      <c r="J81" s="4"/>
      <c r="K81" s="4"/>
      <c r="L81" s="4"/>
      <c r="M81" s="3"/>
      <c r="Q81" s="15"/>
      <c r="R81" s="17"/>
      <c r="S81" s="17"/>
    </row>
    <row r="82" spans="1:19" s="2" customFormat="1" ht="16.5" customHeight="1">
      <c r="A82" s="3"/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3"/>
      <c r="Q82" s="15"/>
      <c r="R82" s="17"/>
      <c r="S82" s="17"/>
    </row>
    <row r="83" spans="1:19" s="2" customFormat="1" ht="16.5" customHeight="1">
      <c r="A83" s="3"/>
      <c r="B83" s="3"/>
      <c r="C83" s="3"/>
      <c r="D83" s="3"/>
      <c r="E83" s="3"/>
      <c r="F83" s="3"/>
      <c r="G83" s="3"/>
      <c r="H83" s="3"/>
      <c r="I83" s="4"/>
      <c r="J83" s="4"/>
      <c r="K83" s="4"/>
      <c r="L83" s="4"/>
      <c r="M83" s="3"/>
      <c r="Q83" s="15"/>
      <c r="R83" s="17"/>
      <c r="S83" s="17"/>
    </row>
    <row r="84" spans="1:19" s="2" customFormat="1" ht="16.5" customHeight="1">
      <c r="A84" s="3"/>
      <c r="B84" s="3"/>
      <c r="C84" s="3"/>
      <c r="D84" s="3"/>
      <c r="E84" s="3"/>
      <c r="F84" s="3"/>
      <c r="G84" s="3"/>
      <c r="H84" s="3"/>
      <c r="I84" s="4"/>
      <c r="J84" s="4"/>
      <c r="K84" s="4"/>
      <c r="L84" s="4"/>
      <c r="M84" s="3"/>
      <c r="Q84" s="15"/>
      <c r="R84" s="17"/>
      <c r="S84" s="17"/>
    </row>
    <row r="85" spans="1:19" s="2" customFormat="1" ht="16.5" customHeight="1">
      <c r="A85" s="3"/>
      <c r="B85" s="3"/>
      <c r="C85" s="3"/>
      <c r="D85" s="3"/>
      <c r="E85" s="3"/>
      <c r="F85" s="3"/>
      <c r="G85" s="3"/>
      <c r="H85" s="3"/>
      <c r="I85" s="4"/>
      <c r="J85" s="4"/>
      <c r="K85" s="4"/>
      <c r="L85" s="4"/>
      <c r="M85" s="3"/>
      <c r="Q85" s="15"/>
      <c r="R85" s="17"/>
      <c r="S85" s="17"/>
    </row>
    <row r="86" spans="1:19" s="2" customFormat="1" ht="16.5" customHeight="1">
      <c r="A86" s="3"/>
      <c r="B86" s="3"/>
      <c r="C86" s="3"/>
      <c r="D86" s="3"/>
      <c r="E86" s="3"/>
      <c r="F86" s="3"/>
      <c r="G86" s="3"/>
      <c r="H86" s="3"/>
      <c r="I86" s="4"/>
      <c r="J86" s="4"/>
      <c r="K86" s="4"/>
      <c r="L86" s="4"/>
      <c r="M86" s="3"/>
      <c r="Q86" s="15"/>
      <c r="R86" s="17"/>
      <c r="S86" s="17"/>
    </row>
    <row r="87" spans="1:19" s="2" customFormat="1" ht="16.5" customHeight="1">
      <c r="A87" s="3"/>
      <c r="B87" s="3"/>
      <c r="C87" s="3"/>
      <c r="D87" s="3"/>
      <c r="E87" s="3"/>
      <c r="F87" s="3"/>
      <c r="G87" s="3"/>
      <c r="H87" s="3"/>
      <c r="I87" s="4"/>
      <c r="J87" s="4"/>
      <c r="K87" s="4"/>
      <c r="L87" s="4"/>
      <c r="M87" s="3"/>
      <c r="Q87" s="15"/>
      <c r="R87" s="17"/>
      <c r="S87" s="17"/>
    </row>
    <row r="88" spans="1:19" s="2" customFormat="1" ht="16.5" customHeight="1">
      <c r="A88" s="3"/>
      <c r="B88" s="3"/>
      <c r="C88" s="3"/>
      <c r="D88" s="3"/>
      <c r="E88" s="3"/>
      <c r="F88" s="3"/>
      <c r="G88" s="3"/>
      <c r="H88" s="3"/>
      <c r="I88" s="4"/>
      <c r="J88" s="4"/>
      <c r="K88" s="4"/>
      <c r="L88" s="4"/>
      <c r="M88" s="3"/>
      <c r="Q88" s="15"/>
      <c r="R88" s="17"/>
      <c r="S88" s="17"/>
    </row>
    <row r="89" spans="1:19" s="2" customFormat="1" ht="16.5" customHeight="1">
      <c r="A89" s="3"/>
      <c r="B89" s="3"/>
      <c r="C89" s="3"/>
      <c r="D89" s="3"/>
      <c r="E89" s="3"/>
      <c r="F89" s="3"/>
      <c r="G89" s="3"/>
      <c r="H89" s="3"/>
      <c r="I89" s="4"/>
      <c r="J89" s="4"/>
      <c r="K89" s="4"/>
      <c r="L89" s="4"/>
      <c r="M89" s="3"/>
      <c r="Q89" s="15"/>
      <c r="R89" s="17"/>
      <c r="S89" s="17"/>
    </row>
    <row r="90" spans="1:19" s="2" customFormat="1" ht="16.5" customHeight="1">
      <c r="A90" s="3"/>
      <c r="B90" s="3"/>
      <c r="C90" s="3"/>
      <c r="D90" s="3"/>
      <c r="E90" s="3"/>
      <c r="F90" s="3"/>
      <c r="G90" s="3"/>
      <c r="H90" s="3"/>
      <c r="I90" s="4"/>
      <c r="J90" s="4"/>
      <c r="K90" s="4"/>
      <c r="L90" s="4"/>
      <c r="M90" s="3"/>
      <c r="Q90" s="15"/>
      <c r="R90" s="17"/>
      <c r="S90" s="17"/>
    </row>
    <row r="91" spans="1:19" s="2" customFormat="1" ht="16.5" customHeight="1">
      <c r="A91" s="3"/>
      <c r="B91" s="3"/>
      <c r="C91" s="3"/>
      <c r="D91" s="3"/>
      <c r="E91" s="3"/>
      <c r="F91" s="3"/>
      <c r="G91" s="3"/>
      <c r="H91" s="3"/>
      <c r="I91" s="4"/>
      <c r="J91" s="4"/>
      <c r="K91" s="4"/>
      <c r="L91" s="4"/>
      <c r="M91" s="3"/>
      <c r="Q91" s="15"/>
      <c r="R91" s="17"/>
      <c r="S91" s="17"/>
    </row>
    <row r="92" spans="1:19" s="2" customFormat="1" ht="16.5" customHeight="1">
      <c r="A92" s="3"/>
      <c r="B92" s="3"/>
      <c r="C92" s="3"/>
      <c r="D92" s="3"/>
      <c r="E92" s="3"/>
      <c r="F92" s="3"/>
      <c r="G92" s="3"/>
      <c r="H92" s="3"/>
      <c r="I92" s="4"/>
      <c r="J92" s="4"/>
      <c r="K92" s="4"/>
      <c r="L92" s="4"/>
      <c r="M92" s="3"/>
      <c r="Q92" s="15"/>
      <c r="R92" s="17"/>
      <c r="S92" s="17"/>
    </row>
    <row r="93" spans="1:19" s="2" customFormat="1" ht="16.5" customHeight="1">
      <c r="A93" s="3"/>
      <c r="B93" s="3"/>
      <c r="C93" s="3"/>
      <c r="D93" s="3"/>
      <c r="E93" s="3"/>
      <c r="F93" s="3"/>
      <c r="G93" s="3"/>
      <c r="H93" s="3"/>
      <c r="I93" s="4"/>
      <c r="J93" s="4"/>
      <c r="K93" s="4"/>
      <c r="L93" s="4"/>
      <c r="M93" s="3"/>
      <c r="Q93" s="15"/>
      <c r="R93" s="17"/>
      <c r="S93" s="17"/>
    </row>
    <row r="94" spans="1:19" s="2" customFormat="1" ht="16.5" customHeight="1">
      <c r="A94" s="3"/>
      <c r="B94" s="3"/>
      <c r="C94" s="3"/>
      <c r="D94" s="3"/>
      <c r="E94" s="3"/>
      <c r="F94" s="3"/>
      <c r="G94" s="3"/>
      <c r="H94" s="3"/>
      <c r="I94" s="4"/>
      <c r="J94" s="4"/>
      <c r="K94" s="4"/>
      <c r="L94" s="4"/>
      <c r="M94" s="3"/>
      <c r="Q94" s="15"/>
      <c r="R94" s="17"/>
      <c r="S94" s="17"/>
    </row>
    <row r="95" spans="1:19" s="2" customFormat="1" ht="16.5" customHeight="1">
      <c r="A95" s="3"/>
      <c r="B95" s="3"/>
      <c r="C95" s="3"/>
      <c r="D95" s="3"/>
      <c r="E95" s="3"/>
      <c r="F95" s="3"/>
      <c r="G95" s="3"/>
      <c r="H95" s="3"/>
      <c r="I95" s="4"/>
      <c r="J95" s="4"/>
      <c r="K95" s="4"/>
      <c r="L95" s="4"/>
      <c r="M95" s="3"/>
      <c r="Q95" s="15"/>
      <c r="R95" s="17"/>
      <c r="S95" s="17"/>
    </row>
    <row r="96" spans="1:19" s="2" customFormat="1" ht="16.5" customHeight="1">
      <c r="A96" s="3"/>
      <c r="B96" s="3"/>
      <c r="C96" s="3"/>
      <c r="D96" s="3"/>
      <c r="E96" s="3"/>
      <c r="F96" s="3"/>
      <c r="G96" s="3"/>
      <c r="H96" s="3"/>
      <c r="I96" s="4"/>
      <c r="J96" s="4"/>
      <c r="K96" s="4"/>
      <c r="L96" s="4"/>
      <c r="M96" s="3"/>
      <c r="Q96" s="15"/>
      <c r="R96" s="17"/>
      <c r="S96" s="17"/>
    </row>
    <row r="97" spans="1:19" s="2" customFormat="1" ht="16.5" customHeight="1">
      <c r="A97" s="3"/>
      <c r="B97" s="3"/>
      <c r="C97" s="3"/>
      <c r="D97" s="3"/>
      <c r="E97" s="3"/>
      <c r="F97" s="3"/>
      <c r="G97" s="3"/>
      <c r="H97" s="3"/>
      <c r="I97" s="4"/>
      <c r="J97" s="4"/>
      <c r="K97" s="4"/>
      <c r="L97" s="4"/>
      <c r="M97" s="3"/>
      <c r="Q97" s="15"/>
      <c r="R97" s="17"/>
      <c r="S97" s="17"/>
    </row>
    <row r="98" spans="1:19" s="2" customFormat="1" ht="16.5" customHeight="1">
      <c r="A98" s="3"/>
      <c r="B98" s="3"/>
      <c r="C98" s="3"/>
      <c r="D98" s="3"/>
      <c r="E98" s="3"/>
      <c r="F98" s="3"/>
      <c r="G98" s="3"/>
      <c r="H98" s="3"/>
      <c r="I98" s="4"/>
      <c r="J98" s="4"/>
      <c r="K98" s="4"/>
      <c r="L98" s="4"/>
      <c r="M98" s="3"/>
      <c r="Q98" s="15"/>
      <c r="R98" s="17"/>
      <c r="S98" s="17"/>
    </row>
    <row r="99" spans="1:19" s="2" customFormat="1" ht="16.5" customHeight="1">
      <c r="A99" s="3"/>
      <c r="B99" s="3"/>
      <c r="C99" s="3"/>
      <c r="D99" s="3"/>
      <c r="E99" s="3"/>
      <c r="F99" s="3"/>
      <c r="G99" s="3"/>
      <c r="H99" s="3"/>
      <c r="I99" s="4"/>
      <c r="J99" s="4"/>
      <c r="K99" s="4"/>
      <c r="L99" s="4"/>
      <c r="M99" s="3"/>
      <c r="Q99" s="15"/>
      <c r="R99" s="17"/>
      <c r="S99" s="17"/>
    </row>
    <row r="100" spans="1:19" s="2" customFormat="1" ht="16.5" customHeight="1">
      <c r="A100" s="3"/>
      <c r="B100" s="3"/>
      <c r="C100" s="3"/>
      <c r="D100" s="3"/>
      <c r="E100" s="3"/>
      <c r="F100" s="3"/>
      <c r="G100" s="3"/>
      <c r="H100" s="3"/>
      <c r="I100" s="4"/>
      <c r="J100" s="4"/>
      <c r="K100" s="4"/>
      <c r="L100" s="4"/>
      <c r="M100" s="3"/>
      <c r="Q100" s="15"/>
      <c r="R100" s="17"/>
      <c r="S100" s="17"/>
    </row>
    <row r="101" spans="1:19" s="2" customFormat="1" ht="16.5" customHeight="1">
      <c r="A101" s="3"/>
      <c r="B101" s="3"/>
      <c r="C101" s="3"/>
      <c r="D101" s="3"/>
      <c r="E101" s="3"/>
      <c r="F101" s="3"/>
      <c r="G101" s="3"/>
      <c r="H101" s="3"/>
      <c r="I101" s="4"/>
      <c r="J101" s="4"/>
      <c r="K101" s="4"/>
      <c r="L101" s="4"/>
      <c r="M101" s="3"/>
      <c r="Q101" s="15"/>
      <c r="R101" s="17"/>
      <c r="S101" s="17"/>
    </row>
    <row r="102" spans="1:19" s="2" customFormat="1" ht="16.5" customHeight="1">
      <c r="A102" s="3"/>
      <c r="B102" s="3"/>
      <c r="C102" s="3"/>
      <c r="D102" s="3"/>
      <c r="E102" s="3"/>
      <c r="F102" s="3"/>
      <c r="G102" s="3"/>
      <c r="H102" s="3"/>
      <c r="I102" s="4"/>
      <c r="J102" s="4"/>
      <c r="K102" s="4"/>
      <c r="L102" s="4"/>
      <c r="M102" s="3"/>
      <c r="Q102" s="15"/>
      <c r="R102" s="17"/>
      <c r="S102" s="17"/>
    </row>
    <row r="103" spans="1:19" s="2" customFormat="1" ht="16.5" customHeight="1">
      <c r="A103" s="3"/>
      <c r="B103" s="3"/>
      <c r="C103" s="3"/>
      <c r="D103" s="3"/>
      <c r="E103" s="3"/>
      <c r="F103" s="3"/>
      <c r="G103" s="3"/>
      <c r="H103" s="3"/>
      <c r="I103" s="4"/>
      <c r="J103" s="4"/>
      <c r="K103" s="4"/>
      <c r="L103" s="4"/>
      <c r="M103" s="3"/>
      <c r="Q103" s="15"/>
      <c r="R103" s="17"/>
      <c r="S103" s="17"/>
    </row>
    <row r="104" spans="1:19" s="2" customFormat="1" ht="16.5" customHeight="1">
      <c r="A104" s="3"/>
      <c r="B104" s="3"/>
      <c r="C104" s="3"/>
      <c r="D104" s="3"/>
      <c r="E104" s="3"/>
      <c r="F104" s="3"/>
      <c r="G104" s="3"/>
      <c r="H104" s="3"/>
      <c r="I104" s="4"/>
      <c r="J104" s="4"/>
      <c r="K104" s="4"/>
      <c r="L104" s="4"/>
      <c r="M104" s="3"/>
      <c r="Q104" s="15"/>
      <c r="R104" s="17"/>
      <c r="S104" s="17"/>
    </row>
    <row r="105" spans="1:19" s="2" customFormat="1" ht="16.5" customHeight="1">
      <c r="A105" s="3"/>
      <c r="B105" s="3"/>
      <c r="C105" s="3"/>
      <c r="D105" s="3"/>
      <c r="E105" s="3"/>
      <c r="F105" s="3"/>
      <c r="G105" s="3"/>
      <c r="H105" s="3"/>
      <c r="I105" s="4"/>
      <c r="J105" s="4"/>
      <c r="K105" s="4"/>
      <c r="L105" s="4"/>
      <c r="M105" s="3"/>
      <c r="Q105" s="15"/>
      <c r="R105" s="17"/>
      <c r="S105" s="17"/>
    </row>
    <row r="106" spans="1:19" s="2" customFormat="1" ht="16.5" customHeight="1">
      <c r="A106" s="3"/>
      <c r="B106" s="3"/>
      <c r="C106" s="3"/>
      <c r="D106" s="3"/>
      <c r="E106" s="3"/>
      <c r="F106" s="3"/>
      <c r="G106" s="3"/>
      <c r="H106" s="3"/>
      <c r="I106" s="4"/>
      <c r="J106" s="4"/>
      <c r="K106" s="4"/>
      <c r="L106" s="4"/>
      <c r="M106" s="3"/>
      <c r="Q106" s="15"/>
      <c r="R106" s="17"/>
      <c r="S106" s="17"/>
    </row>
    <row r="107" spans="1:19" s="2" customFormat="1" ht="16.5" customHeight="1">
      <c r="A107" s="3"/>
      <c r="B107" s="3"/>
      <c r="C107" s="3"/>
      <c r="D107" s="3"/>
      <c r="E107" s="3"/>
      <c r="F107" s="3"/>
      <c r="G107" s="3"/>
      <c r="H107" s="3"/>
      <c r="I107" s="4"/>
      <c r="J107" s="4"/>
      <c r="K107" s="4"/>
      <c r="L107" s="4"/>
      <c r="M107" s="3"/>
      <c r="Q107" s="15"/>
      <c r="R107" s="17"/>
      <c r="S107" s="17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mergeCells count="1">
    <mergeCell ref="A1:M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2020-10-20T00:24:16Z</cp:lastPrinted>
  <dcterms:created xsi:type="dcterms:W3CDTF">2019-06-18T09:09:41Z</dcterms:created>
  <dcterms:modified xsi:type="dcterms:W3CDTF">2020-10-21T01:53:16Z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