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<sst xmlns="http://schemas.openxmlformats.org/spreadsheetml/2006/main" count="111" uniqueCount="87">
  <si>
    <t>准考证号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</si>
  <si>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</si>
  <si>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</si>
  <si>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</si>
  <si>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</si>
  <si>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</si>
  <si>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</si>
  <si>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</si>
  <si>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</si>
  <si>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</si>
  <si>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</si>
  <si>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</si>
  <si>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</si>
  <si>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</si>
  <si>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</si>
  <si>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</si>
  <si>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</si>
  <si>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</si>
  <si>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</si>
  <si>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</si>
  <si>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</si>
  <si>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</si>
  <si>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</si>
  <si>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</si>
  <si>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笔试成绩</t>
  </si>
  <si>
    <t>笔试成绩80%</t>
  </si>
  <si>
    <t>面试成绩20%</t>
  </si>
  <si>
    <t>序号</t>
  </si>
  <si>
    <t>1</t>
  </si>
  <si>
    <t>总成绩</t>
  </si>
  <si>
    <t>备注</t>
  </si>
  <si>
    <t>75</t>
  </si>
  <si>
    <t>报考科目</t>
  </si>
  <si>
    <t>78</t>
  </si>
  <si>
    <t>80.5</t>
  </si>
  <si>
    <t>80</t>
  </si>
  <si>
    <t>78.5</t>
  </si>
  <si>
    <t>77</t>
  </si>
  <si>
    <t>76.5</t>
  </si>
  <si>
    <t>76</t>
  </si>
  <si>
    <t>83.5</t>
  </si>
  <si>
    <t>82.5</t>
  </si>
  <si>
    <t>79.5</t>
  </si>
  <si>
    <t>11701301</t>
  </si>
  <si>
    <t>初中心理健康</t>
  </si>
  <si>
    <t>11700229</t>
  </si>
  <si>
    <t>初中语文</t>
  </si>
  <si>
    <t>11700218</t>
  </si>
  <si>
    <t>11700106</t>
  </si>
  <si>
    <t>初中物理</t>
  </si>
  <si>
    <t>88.5</t>
  </si>
  <si>
    <t>11700307</t>
  </si>
  <si>
    <t>小学英语</t>
  </si>
  <si>
    <t>85.25</t>
  </si>
  <si>
    <t>11700613</t>
  </si>
  <si>
    <t>84.25</t>
  </si>
  <si>
    <t>11700404</t>
  </si>
  <si>
    <t>11700607</t>
  </si>
  <si>
    <t>83.25</t>
  </si>
  <si>
    <t>11700421</t>
  </si>
  <si>
    <t>11700925</t>
  </si>
  <si>
    <t>小学音乐</t>
  </si>
  <si>
    <t>11701007</t>
  </si>
  <si>
    <t>11700930</t>
  </si>
  <si>
    <t>11700919</t>
  </si>
  <si>
    <t>77.5</t>
  </si>
  <si>
    <t>11701008</t>
  </si>
  <si>
    <t>小学体育</t>
  </si>
  <si>
    <t>11701202</t>
  </si>
  <si>
    <t>75.5</t>
  </si>
  <si>
    <t>11701009</t>
  </si>
  <si>
    <t>11701126</t>
  </si>
  <si>
    <t>74.5</t>
  </si>
  <si>
    <t>11701111</t>
  </si>
  <si>
    <t>74</t>
  </si>
  <si>
    <t>11700820</t>
  </si>
  <si>
    <t>小学信息技术</t>
  </si>
  <si>
    <t>81.5</t>
  </si>
  <si>
    <t>11700812</t>
  </si>
  <si>
    <t>81</t>
  </si>
  <si>
    <t>11700804</t>
  </si>
  <si>
    <t>11700805</t>
  </si>
  <si>
    <t>11700718</t>
  </si>
  <si>
    <t>11700829</t>
  </si>
  <si>
    <t>缺考</t>
  </si>
  <si>
    <t>面试成绩</t>
  </si>
  <si>
    <t>附件：石台县2020年度“特岗计划”教师招聘面试人员总成绩表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</si>
</sst>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name val="Cambria"/>
      <family val="0"/>
    </font>
    <font>
      <sz val="12"/>
      <name val="Calibri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5" fillId="0" borderId="2" applyNumberFormat="0" applyFill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5" applyNumberFormat="0" applyFill="0" applyAlignment="0" applyProtection="0"/>
    <xf numFmtId="0" fontId="27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9" fillId="9" borderId="0" applyNumberFormat="0" applyBorder="0" applyAlignment="0" applyProtection="0"/>
    <xf numFmtId="0" fontId="9" fillId="0" borderId="7" applyNumberFormat="0" applyFill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5" borderId="9" applyNumberFormat="0" applyAlignment="0" applyProtection="0"/>
    <xf numFmtId="0" fontId="31" fillId="20" borderId="9" applyNumberFormat="0" applyAlignment="0" applyProtection="0"/>
    <xf numFmtId="0" fontId="11" fillId="21" borderId="10" applyNumberFormat="0" applyAlignment="0" applyProtection="0"/>
    <xf numFmtId="0" fontId="32" fillId="21" borderId="10" applyNumberFormat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34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5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15" borderId="13" applyNumberFormat="0" applyAlignment="0" applyProtection="0"/>
    <xf numFmtId="0" fontId="36" fillId="20" borderId="13" applyNumberFormat="0" applyAlignment="0" applyProtection="0"/>
    <xf numFmtId="0" fontId="17" fillId="7" borderId="9" applyNumberFormat="0" applyAlignment="0" applyProtection="0"/>
    <xf numFmtId="0" fontId="37" fillId="12" borderId="9" applyNumberFormat="0" applyAlignment="0" applyProtection="0"/>
    <xf numFmtId="0" fontId="20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3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1" fillId="5" borderId="14" applyNumberFormat="0" applyFont="0" applyAlignment="0" applyProtection="0"/>
    <xf numFmtId="0" fontId="23" fillId="5" borderId="14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5" xfId="115" applyFont="1" applyBorder="1" applyAlignment="1">
      <alignment horizontal="center" vertical="center" wrapText="1"/>
      <protection/>
    </xf>
    <xf numFmtId="49" fontId="1" fillId="0" borderId="15" xfId="115" applyNumberFormat="1" applyFont="1" applyBorder="1" applyAlignment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15" xfId="112" applyFont="1" applyBorder="1" applyAlignment="1">
      <alignment horizontal="center" vertical="center"/>
      <protection/>
    </xf>
    <xf numFmtId="185" fontId="1" fillId="0" borderId="15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9" fillId="0" borderId="16" xfId="0" applyFont="1" applyBorder="1" applyAlignment="1">
      <alignment horizontal="left" vertical="center"/>
    </xf>
  </cellXfs>
  <cellStyles count="154">
    <cellStyle name="Normal" xfId="0"/>
    <cellStyle name="20% - 强调文字颜色 1" xfId="15"/>
    <cellStyle name="20% - 强调文字颜色 1 2" xfId="16"/>
    <cellStyle name="20% - 强调文字颜色 1 3" xfId="17"/>
    <cellStyle name="20% - 强调文字颜色 1 3 2" xfId="18"/>
    <cellStyle name="20% - 强调文字颜色 2" xfId="19"/>
    <cellStyle name="20% - 强调文字颜色 2 2" xfId="20"/>
    <cellStyle name="20% - 强调文字颜色 2 3" xfId="21"/>
    <cellStyle name="20% - 强调文字颜色 2 3 2" xfId="22"/>
    <cellStyle name="20% - 强调文字颜色 3" xfId="23"/>
    <cellStyle name="20% - 强调文字颜色 3 2" xfId="24"/>
    <cellStyle name="20% - 强调文字颜色 3 3" xfId="25"/>
    <cellStyle name="20% - 强调文字颜色 3 3 2" xfId="26"/>
    <cellStyle name="20% - 强调文字颜色 4" xfId="27"/>
    <cellStyle name="20% - 强调文字颜色 4 2" xfId="28"/>
    <cellStyle name="20% - 强调文字颜色 4 3" xfId="29"/>
    <cellStyle name="20% - 强调文字颜色 4 3 2" xfId="30"/>
    <cellStyle name="20% - 强调文字颜色 5" xfId="31"/>
    <cellStyle name="20% - 强调文字颜色 5 2" xfId="32"/>
    <cellStyle name="20% - 强调文字颜色 5 3" xfId="33"/>
    <cellStyle name="20% - 强调文字颜色 5 3 2" xfId="34"/>
    <cellStyle name="20% - 强调文字颜色 6" xfId="35"/>
    <cellStyle name="20% - 强调文字颜色 6 2" xfId="36"/>
    <cellStyle name="20% - 强调文字颜色 6 3" xfId="37"/>
    <cellStyle name="20% - 强调文字颜色 6 3 2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" xfId="45"/>
    <cellStyle name="40% - 强调文字颜色 1 2" xfId="46"/>
    <cellStyle name="40% - 强调文字颜色 1 3" xfId="47"/>
    <cellStyle name="40% - 强调文字颜色 1 3 2" xfId="48"/>
    <cellStyle name="40% - 强调文字颜色 2" xfId="49"/>
    <cellStyle name="40% - 强调文字颜色 2 2" xfId="50"/>
    <cellStyle name="40% - 强调文字颜色 2 3" xfId="51"/>
    <cellStyle name="40% - 强调文字颜色 2 3 2" xfId="52"/>
    <cellStyle name="40% - 强调文字颜色 3" xfId="53"/>
    <cellStyle name="40% - 强调文字颜色 3 2" xfId="54"/>
    <cellStyle name="40% - 强调文字颜色 3 3" xfId="55"/>
    <cellStyle name="40% - 强调文字颜色 3 3 2" xfId="56"/>
    <cellStyle name="40% - 强调文字颜色 4" xfId="57"/>
    <cellStyle name="40% - 强调文字颜色 4 2" xfId="58"/>
    <cellStyle name="40% - 强调文字颜色 4 3" xfId="59"/>
    <cellStyle name="40% - 强调文字颜色 4 3 2" xfId="60"/>
    <cellStyle name="40% - 强调文字颜色 5" xfId="61"/>
    <cellStyle name="40% - 强调文字颜色 5 2" xfId="62"/>
    <cellStyle name="40% - 强调文字颜色 5 3" xfId="63"/>
    <cellStyle name="40% - 强调文字颜色 5 3 2" xfId="64"/>
    <cellStyle name="40% - 强调文字颜色 6" xfId="65"/>
    <cellStyle name="40% - 强调文字颜色 6 2" xfId="66"/>
    <cellStyle name="40% - 强调文字颜色 6 3" xfId="67"/>
    <cellStyle name="40% - 强调文字颜色 6 3 2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" xfId="75"/>
    <cellStyle name="60% - 强调文字颜色 1 2" xfId="76"/>
    <cellStyle name="60% - 强调文字颜色 1 2 2" xfId="77"/>
    <cellStyle name="60% - 强调文字颜色 2" xfId="78"/>
    <cellStyle name="60% - 强调文字颜色 2 2" xfId="79"/>
    <cellStyle name="60% - 强调文字颜色 2 2 2" xfId="80"/>
    <cellStyle name="60% - 强调文字颜色 3" xfId="81"/>
    <cellStyle name="60% - 强调文字颜色 3 2" xfId="82"/>
    <cellStyle name="60% - 强调文字颜色 3 2 2" xfId="83"/>
    <cellStyle name="60% - 强调文字颜色 4" xfId="84"/>
    <cellStyle name="60% - 强调文字颜色 4 2" xfId="85"/>
    <cellStyle name="60% - 强调文字颜色 4 2 2" xfId="86"/>
    <cellStyle name="60% - 强调文字颜色 5" xfId="87"/>
    <cellStyle name="60% - 强调文字颜色 5 2" xfId="88"/>
    <cellStyle name="60% - 强调文字颜色 5 2 2" xfId="89"/>
    <cellStyle name="60% - 强调文字颜色 6" xfId="90"/>
    <cellStyle name="60% - 强调文字颜色 6 2" xfId="91"/>
    <cellStyle name="60% - 强调文字颜色 6 2 2" xfId="92"/>
    <cellStyle name="60% - 着色 1" xfId="93"/>
    <cellStyle name="60% - 着色 2" xfId="94"/>
    <cellStyle name="60% - 着色 3" xfId="95"/>
    <cellStyle name="60% - 着色 4" xfId="96"/>
    <cellStyle name="60% - 着色 5" xfId="97"/>
    <cellStyle name="60% - 着色 6" xfId="98"/>
    <cellStyle name="Percent" xfId="99"/>
    <cellStyle name="标题" xfId="100"/>
    <cellStyle name="标题 1" xfId="101"/>
    <cellStyle name="标题 1 2" xfId="102"/>
    <cellStyle name="标题 2" xfId="103"/>
    <cellStyle name="标题 2 2" xfId="104"/>
    <cellStyle name="标题 3" xfId="105"/>
    <cellStyle name="标题 3 2" xfId="106"/>
    <cellStyle name="标题 4" xfId="107"/>
    <cellStyle name="标题 4 2" xfId="108"/>
    <cellStyle name="标题 5" xfId="109"/>
    <cellStyle name="差" xfId="110"/>
    <cellStyle name="差 2" xfId="111"/>
    <cellStyle name="常规 2" xfId="112"/>
    <cellStyle name="常规 2 2" xfId="113"/>
    <cellStyle name="常规 3" xfId="114"/>
    <cellStyle name="常规_Sheet1" xfId="115"/>
    <cellStyle name="Hyperlink" xfId="116"/>
    <cellStyle name="好" xfId="117"/>
    <cellStyle name="好 2" xfId="118"/>
    <cellStyle name="汇总" xfId="119"/>
    <cellStyle name="汇总 2" xfId="120"/>
    <cellStyle name="Currency" xfId="121"/>
    <cellStyle name="Currency [0]" xfId="122"/>
    <cellStyle name="计算" xfId="123"/>
    <cellStyle name="计算 2" xfId="124"/>
    <cellStyle name="检查单元格" xfId="125"/>
    <cellStyle name="检查单元格 2" xfId="126"/>
    <cellStyle name="解释性文本" xfId="127"/>
    <cellStyle name="解释性文本 2" xfId="128"/>
    <cellStyle name="警告文本" xfId="129"/>
    <cellStyle name="警告文本 2" xfId="130"/>
    <cellStyle name="链接单元格" xfId="131"/>
    <cellStyle name="链接单元格 2" xfId="132"/>
    <cellStyle name="Comma" xfId="133"/>
    <cellStyle name="Comma [0]" xfId="134"/>
    <cellStyle name="强调文字颜色 1" xfId="135"/>
    <cellStyle name="强调文字颜色 1 2" xfId="136"/>
    <cellStyle name="强调文字颜色 1 2 2" xfId="137"/>
    <cellStyle name="强调文字颜色 2" xfId="138"/>
    <cellStyle name="强调文字颜色 2 2" xfId="139"/>
    <cellStyle name="强调文字颜色 2 2 2" xfId="140"/>
    <cellStyle name="强调文字颜色 3" xfId="141"/>
    <cellStyle name="强调文字颜色 3 2" xfId="142"/>
    <cellStyle name="强调文字颜色 3 2 2" xfId="143"/>
    <cellStyle name="强调文字颜色 4" xfId="144"/>
    <cellStyle name="强调文字颜色 4 2" xfId="145"/>
    <cellStyle name="强调文字颜色 4 2 2" xfId="146"/>
    <cellStyle name="强调文字颜色 5" xfId="147"/>
    <cellStyle name="强调文字颜色 5 2" xfId="148"/>
    <cellStyle name="强调文字颜色 5 2 2" xfId="149"/>
    <cellStyle name="强调文字颜色 6" xfId="150"/>
    <cellStyle name="强调文字颜色 6 2" xfId="151"/>
    <cellStyle name="强调文字颜色 6 2 2" xfId="152"/>
    <cellStyle name="适中" xfId="153"/>
    <cellStyle name="适中 2" xfId="154"/>
    <cellStyle name="输出" xfId="155"/>
    <cellStyle name="输出 2" xfId="156"/>
    <cellStyle name="输入" xfId="157"/>
    <cellStyle name="输入 2" xfId="158"/>
    <cellStyle name="Followed Hyperlink" xfId="159"/>
    <cellStyle name="着色 1" xfId="160"/>
    <cellStyle name="着色 2" xfId="161"/>
    <cellStyle name="着色 3" xfId="162"/>
    <cellStyle name="着色 4" xfId="163"/>
    <cellStyle name="着色 5" xfId="164"/>
    <cellStyle name="着色 6" xfId="165"/>
    <cellStyle name="注释" xfId="166"/>
    <cellStyle name="注释 2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4.75390625" style="0" customWidth="1"/>
    <col min="2" max="2" width="12.50390625" style="0" customWidth="1"/>
    <col min="3" max="3" width="15.875" style="0" customWidth="1"/>
    <col min="4" max="4" width="7.875" style="0" customWidth="1"/>
    <col min="5" max="5" width="10.50390625" style="0" customWidth="1"/>
    <col min="6" max="6" width="9.25390625" style="14" customWidth="1"/>
    <col min="7" max="7" width="10.125" style="1" customWidth="1"/>
    <col min="8" max="8" width="9.625" style="1" customWidth="1"/>
    <col min="9" max="9" width="6.50390625" style="1" customWidth="1"/>
  </cols>
  <sheetData>
    <row r="1" spans="1:10" ht="41.25" customHeight="1">
      <c r="A1" s="15" t="s">
        <v>86</v>
      </c>
      <c r="B1" s="15"/>
      <c r="C1" s="15"/>
      <c r="D1" s="15"/>
      <c r="E1" s="15"/>
      <c r="F1" s="15"/>
      <c r="G1" s="15"/>
      <c r="H1" s="15"/>
      <c r="I1" s="15"/>
      <c r="J1" s="5"/>
    </row>
    <row r="2" spans="1:9" s="8" customFormat="1" ht="36" customHeight="1">
      <c r="A2" s="3" t="s">
        <v>27</v>
      </c>
      <c r="B2" s="3" t="s">
        <v>0</v>
      </c>
      <c r="C2" s="9" t="s">
        <v>32</v>
      </c>
      <c r="D2" s="6" t="s">
        <v>24</v>
      </c>
      <c r="E2" s="6" t="s">
        <v>25</v>
      </c>
      <c r="F2" s="12" t="s">
        <v>85</v>
      </c>
      <c r="G2" s="7" t="s">
        <v>26</v>
      </c>
      <c r="H2" s="7" t="s">
        <v>29</v>
      </c>
      <c r="I2" s="7" t="s">
        <v>30</v>
      </c>
    </row>
    <row r="3" spans="1:9" ht="27.75" customHeight="1">
      <c r="A3" s="4" t="s">
        <v>28</v>
      </c>
      <c r="B3" s="11" t="s">
        <v>43</v>
      </c>
      <c r="C3" s="11" t="s">
        <v>44</v>
      </c>
      <c r="D3" s="11" t="s">
        <v>38</v>
      </c>
      <c r="E3" s="10">
        <f>D3*0.8</f>
        <v>61.2</v>
      </c>
      <c r="F3" s="13"/>
      <c r="G3" s="10"/>
      <c r="H3" s="10"/>
      <c r="I3" s="2" t="s">
        <v>84</v>
      </c>
    </row>
    <row r="4" spans="1:9" ht="27.75" customHeight="1">
      <c r="A4" s="4" t="s">
        <v>1</v>
      </c>
      <c r="B4" s="11" t="s">
        <v>45</v>
      </c>
      <c r="C4" s="11" t="s">
        <v>46</v>
      </c>
      <c r="D4" s="11" t="s">
        <v>36</v>
      </c>
      <c r="E4" s="10">
        <f aca="true" t="shared" si="0" ref="E4:E26">D4*0.8</f>
        <v>62.800000000000004</v>
      </c>
      <c r="F4" s="13">
        <v>84.6</v>
      </c>
      <c r="G4" s="10">
        <f aca="true" t="shared" si="1" ref="G4:G26">F4*0.2</f>
        <v>16.919999999999998</v>
      </c>
      <c r="H4" s="10">
        <f aca="true" t="shared" si="2" ref="H4:H26">E4+G4</f>
        <v>79.72</v>
      </c>
      <c r="I4" s="2"/>
    </row>
    <row r="5" spans="1:9" ht="27.75" customHeight="1">
      <c r="A5" s="4" t="s">
        <v>2</v>
      </c>
      <c r="B5" s="11" t="s">
        <v>47</v>
      </c>
      <c r="C5" s="11" t="s">
        <v>46</v>
      </c>
      <c r="D5" s="11" t="s">
        <v>39</v>
      </c>
      <c r="E5" s="10">
        <f t="shared" si="0"/>
        <v>60.800000000000004</v>
      </c>
      <c r="F5" s="13">
        <v>83.7</v>
      </c>
      <c r="G5" s="10">
        <f t="shared" si="1"/>
        <v>16.740000000000002</v>
      </c>
      <c r="H5" s="10">
        <f t="shared" si="2"/>
        <v>77.54</v>
      </c>
      <c r="I5" s="2"/>
    </row>
    <row r="6" spans="1:9" ht="27.75" customHeight="1">
      <c r="A6" s="4" t="s">
        <v>3</v>
      </c>
      <c r="B6" s="11" t="s">
        <v>48</v>
      </c>
      <c r="C6" s="11" t="s">
        <v>49</v>
      </c>
      <c r="D6" s="11" t="s">
        <v>50</v>
      </c>
      <c r="E6" s="10">
        <f t="shared" si="0"/>
        <v>70.8</v>
      </c>
      <c r="F6" s="13"/>
      <c r="G6" s="10"/>
      <c r="H6" s="10"/>
      <c r="I6" s="2" t="s">
        <v>84</v>
      </c>
    </row>
    <row r="7" spans="1:9" ht="27.75" customHeight="1">
      <c r="A7" s="4" t="s">
        <v>4</v>
      </c>
      <c r="B7" s="11" t="s">
        <v>51</v>
      </c>
      <c r="C7" s="11" t="s">
        <v>52</v>
      </c>
      <c r="D7" s="11" t="s">
        <v>53</v>
      </c>
      <c r="E7" s="10">
        <f t="shared" si="0"/>
        <v>68.2</v>
      </c>
      <c r="F7" s="13">
        <v>83.5</v>
      </c>
      <c r="G7" s="10">
        <f t="shared" si="1"/>
        <v>16.7</v>
      </c>
      <c r="H7" s="10">
        <f t="shared" si="2"/>
        <v>84.9</v>
      </c>
      <c r="I7" s="2"/>
    </row>
    <row r="8" spans="1:9" ht="27.75" customHeight="1">
      <c r="A8" s="4" t="s">
        <v>5</v>
      </c>
      <c r="B8" s="11" t="s">
        <v>54</v>
      </c>
      <c r="C8" s="11" t="s">
        <v>52</v>
      </c>
      <c r="D8" s="11" t="s">
        <v>55</v>
      </c>
      <c r="E8" s="10">
        <f t="shared" si="0"/>
        <v>67.4</v>
      </c>
      <c r="F8" s="13">
        <v>82.6</v>
      </c>
      <c r="G8" s="10">
        <f t="shared" si="1"/>
        <v>16.52</v>
      </c>
      <c r="H8" s="10">
        <f t="shared" si="2"/>
        <v>83.92</v>
      </c>
      <c r="I8" s="2"/>
    </row>
    <row r="9" spans="1:9" ht="27.75" customHeight="1">
      <c r="A9" s="4" t="s">
        <v>6</v>
      </c>
      <c r="B9" s="11" t="s">
        <v>56</v>
      </c>
      <c r="C9" s="11" t="s">
        <v>52</v>
      </c>
      <c r="D9" s="11" t="s">
        <v>40</v>
      </c>
      <c r="E9" s="10">
        <f t="shared" si="0"/>
        <v>66.8</v>
      </c>
      <c r="F9" s="13">
        <v>87.8</v>
      </c>
      <c r="G9" s="10">
        <f t="shared" si="1"/>
        <v>17.56</v>
      </c>
      <c r="H9" s="10">
        <f t="shared" si="2"/>
        <v>84.36</v>
      </c>
      <c r="I9" s="2"/>
    </row>
    <row r="10" spans="1:9" ht="27.75" customHeight="1">
      <c r="A10" s="4" t="s">
        <v>7</v>
      </c>
      <c r="B10" s="11" t="s">
        <v>57</v>
      </c>
      <c r="C10" s="11" t="s">
        <v>52</v>
      </c>
      <c r="D10" s="11" t="s">
        <v>58</v>
      </c>
      <c r="E10" s="10">
        <f t="shared" si="0"/>
        <v>66.60000000000001</v>
      </c>
      <c r="F10" s="13">
        <v>88.2</v>
      </c>
      <c r="G10" s="10">
        <f t="shared" si="1"/>
        <v>17.64</v>
      </c>
      <c r="H10" s="10">
        <f t="shared" si="2"/>
        <v>84.24000000000001</v>
      </c>
      <c r="I10" s="2"/>
    </row>
    <row r="11" spans="1:9" ht="27.75" customHeight="1">
      <c r="A11" s="4" t="s">
        <v>8</v>
      </c>
      <c r="B11" s="11" t="s">
        <v>59</v>
      </c>
      <c r="C11" s="11" t="s">
        <v>52</v>
      </c>
      <c r="D11" s="11" t="s">
        <v>41</v>
      </c>
      <c r="E11" s="10">
        <f t="shared" si="0"/>
        <v>66</v>
      </c>
      <c r="F11" s="13">
        <v>87.7</v>
      </c>
      <c r="G11" s="10">
        <f t="shared" si="1"/>
        <v>17.540000000000003</v>
      </c>
      <c r="H11" s="10">
        <f t="shared" si="2"/>
        <v>83.54</v>
      </c>
      <c r="I11" s="2"/>
    </row>
    <row r="12" spans="1:9" ht="27.75" customHeight="1">
      <c r="A12" s="4" t="s">
        <v>9</v>
      </c>
      <c r="B12" s="11" t="s">
        <v>60</v>
      </c>
      <c r="C12" s="11" t="s">
        <v>61</v>
      </c>
      <c r="D12" s="11" t="s">
        <v>34</v>
      </c>
      <c r="E12" s="10">
        <f t="shared" si="0"/>
        <v>64.4</v>
      </c>
      <c r="F12" s="13">
        <v>84.4</v>
      </c>
      <c r="G12" s="10">
        <f t="shared" si="1"/>
        <v>16.880000000000003</v>
      </c>
      <c r="H12" s="10">
        <f t="shared" si="2"/>
        <v>81.28</v>
      </c>
      <c r="I12" s="2"/>
    </row>
    <row r="13" spans="1:9" ht="27.75" customHeight="1">
      <c r="A13" s="4" t="s">
        <v>10</v>
      </c>
      <c r="B13" s="11" t="s">
        <v>62</v>
      </c>
      <c r="C13" s="11" t="s">
        <v>61</v>
      </c>
      <c r="D13" s="11" t="s">
        <v>35</v>
      </c>
      <c r="E13" s="10">
        <f t="shared" si="0"/>
        <v>64</v>
      </c>
      <c r="F13" s="13"/>
      <c r="G13" s="10"/>
      <c r="H13" s="10"/>
      <c r="I13" s="2" t="s">
        <v>84</v>
      </c>
    </row>
    <row r="14" spans="1:9" ht="27.75" customHeight="1">
      <c r="A14" s="4" t="s">
        <v>11</v>
      </c>
      <c r="B14" s="11" t="s">
        <v>63</v>
      </c>
      <c r="C14" s="11" t="s">
        <v>61</v>
      </c>
      <c r="D14" s="11" t="s">
        <v>33</v>
      </c>
      <c r="E14" s="10">
        <f t="shared" si="0"/>
        <v>62.400000000000006</v>
      </c>
      <c r="F14" s="13">
        <v>82.2</v>
      </c>
      <c r="G14" s="10">
        <f t="shared" si="1"/>
        <v>16.44</v>
      </c>
      <c r="H14" s="10">
        <f t="shared" si="2"/>
        <v>78.84</v>
      </c>
      <c r="I14" s="2"/>
    </row>
    <row r="15" spans="1:9" ht="27.75" customHeight="1">
      <c r="A15" s="4" t="s">
        <v>12</v>
      </c>
      <c r="B15" s="11" t="s">
        <v>64</v>
      </c>
      <c r="C15" s="11" t="s">
        <v>61</v>
      </c>
      <c r="D15" s="11" t="s">
        <v>65</v>
      </c>
      <c r="E15" s="10">
        <f t="shared" si="0"/>
        <v>62</v>
      </c>
      <c r="F15" s="13">
        <v>79.1</v>
      </c>
      <c r="G15" s="10">
        <f t="shared" si="1"/>
        <v>15.82</v>
      </c>
      <c r="H15" s="10">
        <f t="shared" si="2"/>
        <v>77.82</v>
      </c>
      <c r="I15" s="2"/>
    </row>
    <row r="16" spans="1:9" ht="27.75" customHeight="1">
      <c r="A16" s="4" t="s">
        <v>13</v>
      </c>
      <c r="B16" s="11" t="s">
        <v>66</v>
      </c>
      <c r="C16" s="11" t="s">
        <v>67</v>
      </c>
      <c r="D16" s="11" t="s">
        <v>37</v>
      </c>
      <c r="E16" s="10">
        <f t="shared" si="0"/>
        <v>61.6</v>
      </c>
      <c r="F16" s="13">
        <v>81.4</v>
      </c>
      <c r="G16" s="10">
        <f t="shared" si="1"/>
        <v>16.28</v>
      </c>
      <c r="H16" s="10">
        <f t="shared" si="2"/>
        <v>77.88</v>
      </c>
      <c r="I16" s="2"/>
    </row>
    <row r="17" spans="1:9" ht="27.75" customHeight="1">
      <c r="A17" s="4" t="s">
        <v>14</v>
      </c>
      <c r="B17" s="11" t="s">
        <v>68</v>
      </c>
      <c r="C17" s="11" t="s">
        <v>67</v>
      </c>
      <c r="D17" s="11" t="s">
        <v>69</v>
      </c>
      <c r="E17" s="10">
        <f t="shared" si="0"/>
        <v>60.400000000000006</v>
      </c>
      <c r="F17" s="13">
        <v>83.7</v>
      </c>
      <c r="G17" s="10">
        <f t="shared" si="1"/>
        <v>16.740000000000002</v>
      </c>
      <c r="H17" s="10">
        <f t="shared" si="2"/>
        <v>77.14000000000001</v>
      </c>
      <c r="I17" s="2"/>
    </row>
    <row r="18" spans="1:9" ht="27.75" customHeight="1">
      <c r="A18" s="4" t="s">
        <v>15</v>
      </c>
      <c r="B18" s="11" t="s">
        <v>70</v>
      </c>
      <c r="C18" s="11" t="s">
        <v>67</v>
      </c>
      <c r="D18" s="11" t="s">
        <v>31</v>
      </c>
      <c r="E18" s="10">
        <f t="shared" si="0"/>
        <v>60</v>
      </c>
      <c r="F18" s="13">
        <v>86.2</v>
      </c>
      <c r="G18" s="10">
        <f t="shared" si="1"/>
        <v>17.240000000000002</v>
      </c>
      <c r="H18" s="10">
        <f t="shared" si="2"/>
        <v>77.24000000000001</v>
      </c>
      <c r="I18" s="2"/>
    </row>
    <row r="19" spans="1:9" ht="27.75" customHeight="1">
      <c r="A19" s="4" t="s">
        <v>16</v>
      </c>
      <c r="B19" s="11" t="s">
        <v>71</v>
      </c>
      <c r="C19" s="11" t="s">
        <v>67</v>
      </c>
      <c r="D19" s="11" t="s">
        <v>72</v>
      </c>
      <c r="E19" s="10">
        <f t="shared" si="0"/>
        <v>59.6</v>
      </c>
      <c r="F19" s="13">
        <v>85.6</v>
      </c>
      <c r="G19" s="10">
        <f t="shared" si="1"/>
        <v>17.12</v>
      </c>
      <c r="H19" s="10">
        <f t="shared" si="2"/>
        <v>76.72</v>
      </c>
      <c r="I19" s="2"/>
    </row>
    <row r="20" spans="1:9" ht="27.75" customHeight="1">
      <c r="A20" s="4" t="s">
        <v>17</v>
      </c>
      <c r="B20" s="11" t="s">
        <v>73</v>
      </c>
      <c r="C20" s="11" t="s">
        <v>67</v>
      </c>
      <c r="D20" s="11" t="s">
        <v>74</v>
      </c>
      <c r="E20" s="10">
        <f t="shared" si="0"/>
        <v>59.2</v>
      </c>
      <c r="F20" s="13">
        <v>78.4</v>
      </c>
      <c r="G20" s="10">
        <f t="shared" si="1"/>
        <v>15.680000000000001</v>
      </c>
      <c r="H20" s="10">
        <f t="shared" si="2"/>
        <v>74.88000000000001</v>
      </c>
      <c r="I20" s="2"/>
    </row>
    <row r="21" spans="1:9" ht="27.75" customHeight="1">
      <c r="A21" s="4" t="s">
        <v>18</v>
      </c>
      <c r="B21" s="11" t="s">
        <v>75</v>
      </c>
      <c r="C21" s="11" t="s">
        <v>76</v>
      </c>
      <c r="D21" s="11" t="s">
        <v>77</v>
      </c>
      <c r="E21" s="10">
        <f t="shared" si="0"/>
        <v>65.2</v>
      </c>
      <c r="F21" s="13">
        <v>84.6</v>
      </c>
      <c r="G21" s="10">
        <f t="shared" si="1"/>
        <v>16.919999999999998</v>
      </c>
      <c r="H21" s="10">
        <f t="shared" si="2"/>
        <v>82.12</v>
      </c>
      <c r="I21" s="2"/>
    </row>
    <row r="22" spans="1:9" ht="27.75" customHeight="1">
      <c r="A22" s="4" t="s">
        <v>19</v>
      </c>
      <c r="B22" s="11" t="s">
        <v>78</v>
      </c>
      <c r="C22" s="11" t="s">
        <v>76</v>
      </c>
      <c r="D22" s="11" t="s">
        <v>79</v>
      </c>
      <c r="E22" s="10">
        <f t="shared" si="0"/>
        <v>64.8</v>
      </c>
      <c r="F22" s="13"/>
      <c r="G22" s="10"/>
      <c r="H22" s="10"/>
      <c r="I22" s="2" t="s">
        <v>84</v>
      </c>
    </row>
    <row r="23" spans="1:9" ht="27.75" customHeight="1">
      <c r="A23" s="4" t="s">
        <v>20</v>
      </c>
      <c r="B23" s="11" t="s">
        <v>80</v>
      </c>
      <c r="C23" s="11" t="s">
        <v>76</v>
      </c>
      <c r="D23" s="11" t="s">
        <v>34</v>
      </c>
      <c r="E23" s="10">
        <f t="shared" si="0"/>
        <v>64.4</v>
      </c>
      <c r="F23" s="13"/>
      <c r="G23" s="10"/>
      <c r="H23" s="10"/>
      <c r="I23" s="2" t="s">
        <v>84</v>
      </c>
    </row>
    <row r="24" spans="1:9" ht="27.75" customHeight="1">
      <c r="A24" s="4" t="s">
        <v>21</v>
      </c>
      <c r="B24" s="11" t="s">
        <v>81</v>
      </c>
      <c r="C24" s="11" t="s">
        <v>76</v>
      </c>
      <c r="D24" s="11" t="s">
        <v>35</v>
      </c>
      <c r="E24" s="10">
        <f t="shared" si="0"/>
        <v>64</v>
      </c>
      <c r="F24" s="13">
        <v>81.2</v>
      </c>
      <c r="G24" s="10">
        <f t="shared" si="1"/>
        <v>16.240000000000002</v>
      </c>
      <c r="H24" s="10">
        <f t="shared" si="2"/>
        <v>80.24000000000001</v>
      </c>
      <c r="I24" s="2"/>
    </row>
    <row r="25" spans="1:9" ht="27.75" customHeight="1">
      <c r="A25" s="4" t="s">
        <v>22</v>
      </c>
      <c r="B25" s="11" t="s">
        <v>82</v>
      </c>
      <c r="C25" s="11" t="s">
        <v>76</v>
      </c>
      <c r="D25" s="11" t="s">
        <v>42</v>
      </c>
      <c r="E25" s="10">
        <f t="shared" si="0"/>
        <v>63.6</v>
      </c>
      <c r="F25" s="13">
        <v>81.8</v>
      </c>
      <c r="G25" s="10">
        <f t="shared" si="1"/>
        <v>16.36</v>
      </c>
      <c r="H25" s="10">
        <f t="shared" si="2"/>
        <v>79.96000000000001</v>
      </c>
      <c r="I25" s="2"/>
    </row>
    <row r="26" spans="1:9" ht="27.75" customHeight="1">
      <c r="A26" s="4" t="s">
        <v>23</v>
      </c>
      <c r="B26" s="11" t="s">
        <v>83</v>
      </c>
      <c r="C26" s="11" t="s">
        <v>76</v>
      </c>
      <c r="D26" s="11" t="s">
        <v>37</v>
      </c>
      <c r="E26" s="10">
        <f t="shared" si="0"/>
        <v>61.6</v>
      </c>
      <c r="F26" s="13">
        <v>83</v>
      </c>
      <c r="G26" s="10">
        <f t="shared" si="1"/>
        <v>16.6</v>
      </c>
      <c r="H26" s="10">
        <f t="shared" si="2"/>
        <v>78.2</v>
      </c>
      <c r="I26" s="2"/>
    </row>
  </sheetData>
  <sheetProtection/>
  <mergeCells count="1">
    <mergeCell ref="A1:I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2020-09-13T01:21:42Z</cp:lastPrinted>
  <dcterms:created xsi:type="dcterms:W3CDTF">2014-07-17T08:35:13Z</dcterms:created>
  <dcterms:modified xsi:type="dcterms:W3CDTF">2020-09-13T01:28:45Z</dcterms:modified>
  <cp:category/>
  <cp:version/>
  <cp:contentType/>
  <cp:contentStatus/>
</cp:coreProperties>
</file>