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<sst xmlns="http://schemas.openxmlformats.org/spreadsheetml/2006/main" count="32" uniqueCount="25">
  <si>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2020年舒城县事业单位公开招聘教师岗位
专业测试1成绩及合成总成绩</t>
  </si>
  <si>
    <t>岗位代码</t>
  </si>
  <si>
    <t>准考证号</t>
  </si>
  <si>
    <t>职测分数</t>
  </si>
  <si>
    <t>综合分数</t>
  </si>
  <si>
    <t>笔试合成成绩</t>
  </si>
  <si>
    <t>面试成绩</t>
  </si>
  <si>
    <t>合成总成绩</t>
  </si>
  <si>
    <t>0904095</t>
  </si>
  <si>
    <t>3134091007901</t>
  </si>
  <si>
    <t>3134091007904</t>
  </si>
  <si>
    <t>0904096</t>
  </si>
  <si>
    <t>3134091007911</t>
  </si>
  <si>
    <t>0904097</t>
  </si>
  <si>
    <t>3134091007918</t>
  </si>
  <si>
    <t>3134091007913</t>
  </si>
  <si>
    <t>3134091007914</t>
  </si>
  <si>
    <t>0904098</t>
  </si>
  <si>
    <t>3134091008014</t>
  </si>
  <si>
    <t>3134091008009</t>
  </si>
  <si>
    <t>3134091007927</t>
  </si>
  <si>
    <t>0904100</t>
  </si>
  <si>
    <t>4134091008110</t>
  </si>
  <si>
    <t>4134091008109</t>
  </si>
  <si>
    <t>4134091008101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</si>
</sst>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2">
    <font>
      <sz val="11"/>
      <color theme="1"/>
      <name val="Calibri"/>
      <family val="0"/>
    </font>
    <font>
      <sz val="11"/>
      <name val="宋体"/>
      <family val="0"/>
    </font>
    <font>
      <sz val="10"/>
      <name val="Arial"/>
      <family val="2"/>
    </font>
    <font>
      <sz val="18"/>
      <name val="方正小标宋简体"/>
      <family val="0"/>
    </font>
    <font>
      <sz val="10"/>
      <name val="黑体"/>
      <family val="3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SheetLayoutView="100" workbookViewId="0" topLeftCell="A1">
      <selection activeCell="A1" sqref="A1:G1"/>
    </sheetView>
  </sheetViews>
  <sheetFormatPr defaultColWidth="9.00390625" defaultRowHeight="15"/>
  <cols>
    <col min="1" max="1" width="12.8515625" style="0" customWidth="1"/>
    <col min="2" max="2" width="19.00390625" style="0" customWidth="1"/>
    <col min="3" max="4" width="9.00390625" style="0" customWidth="1"/>
    <col min="5" max="5" width="13.140625" style="0" customWidth="1"/>
    <col min="6" max="6" width="10.140625" style="0" customWidth="1"/>
    <col min="7" max="7" width="11.421875" style="2" customWidth="1"/>
  </cols>
  <sheetData>
    <row r="1" spans="1:7" ht="60" customHeight="1">
      <c r="A1" s="3" t="s">
        <v>0</v>
      </c>
      <c r="B1" s="4"/>
      <c r="C1" s="4"/>
      <c r="D1" s="4"/>
      <c r="E1" s="4"/>
      <c r="F1" s="4"/>
      <c r="G1" s="4"/>
    </row>
    <row r="2" spans="1:7" ht="27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7" t="s">
        <v>6</v>
      </c>
      <c r="G2" s="7" t="s">
        <v>7</v>
      </c>
    </row>
    <row r="3" spans="1:7" s="1" customFormat="1" ht="27" customHeight="1">
      <c r="A3" s="8" t="s">
        <v>8</v>
      </c>
      <c r="B3" s="9" t="s">
        <v>9</v>
      </c>
      <c r="C3" s="8">
        <v>80.5</v>
      </c>
      <c r="D3" s="8">
        <v>102</v>
      </c>
      <c r="E3" s="10">
        <f>C3/1.5*0.3+D3/1.5*0.4</f>
        <v>43.3</v>
      </c>
      <c r="F3" s="8">
        <v>81.3</v>
      </c>
      <c r="G3" s="10">
        <f>E3*0.7+F3*0.3</f>
        <v>54.69999999999999</v>
      </c>
    </row>
    <row r="4" spans="1:7" s="1" customFormat="1" ht="27" customHeight="1">
      <c r="A4" s="8" t="s">
        <v>8</v>
      </c>
      <c r="B4" s="9" t="s">
        <v>10</v>
      </c>
      <c r="C4" s="8">
        <v>83.5</v>
      </c>
      <c r="D4" s="8">
        <v>91</v>
      </c>
      <c r="E4" s="10">
        <f>C4/1.5*0.3+D4/1.5*0.4</f>
        <v>40.96666666666667</v>
      </c>
      <c r="F4" s="8">
        <v>75.2</v>
      </c>
      <c r="G4" s="10">
        <f aca="true" t="shared" si="0" ref="G4:G14">E4*0.7+F4*0.3</f>
        <v>51.236666666666665</v>
      </c>
    </row>
    <row r="5" spans="1:7" s="1" customFormat="1" ht="27" customHeight="1">
      <c r="A5" s="8" t="s">
        <v>11</v>
      </c>
      <c r="B5" s="9" t="s">
        <v>12</v>
      </c>
      <c r="C5" s="8">
        <v>67.5</v>
      </c>
      <c r="D5" s="8">
        <v>98.5</v>
      </c>
      <c r="E5" s="10">
        <f aca="true" t="shared" si="1" ref="E5:E14">C5/1.5*0.3+D5/1.5*0.4</f>
        <v>39.766666666666666</v>
      </c>
      <c r="F5" s="8">
        <v>78</v>
      </c>
      <c r="G5" s="10">
        <f t="shared" si="0"/>
        <v>51.236666666666665</v>
      </c>
    </row>
    <row r="6" spans="1:7" s="1" customFormat="1" ht="27" customHeight="1">
      <c r="A6" s="8" t="s">
        <v>13</v>
      </c>
      <c r="B6" s="9" t="s">
        <v>14</v>
      </c>
      <c r="C6" s="8">
        <v>84.5</v>
      </c>
      <c r="D6" s="8">
        <v>101</v>
      </c>
      <c r="E6" s="10">
        <f t="shared" si="1"/>
        <v>43.83333333333333</v>
      </c>
      <c r="F6" s="8">
        <v>78.5</v>
      </c>
      <c r="G6" s="10">
        <f t="shared" si="0"/>
        <v>54.23333333333333</v>
      </c>
    </row>
    <row r="7" spans="1:7" s="1" customFormat="1" ht="27" customHeight="1">
      <c r="A7" s="8" t="s">
        <v>13</v>
      </c>
      <c r="B7" s="9" t="s">
        <v>15</v>
      </c>
      <c r="C7" s="8">
        <v>96</v>
      </c>
      <c r="D7" s="8">
        <v>87.5</v>
      </c>
      <c r="E7" s="10">
        <f t="shared" si="1"/>
        <v>42.53333333333333</v>
      </c>
      <c r="F7" s="8">
        <v>79.1</v>
      </c>
      <c r="G7" s="10">
        <f t="shared" si="0"/>
        <v>53.50333333333333</v>
      </c>
    </row>
    <row r="8" spans="1:7" s="1" customFormat="1" ht="27" customHeight="1">
      <c r="A8" s="8" t="s">
        <v>13</v>
      </c>
      <c r="B8" s="9" t="s">
        <v>16</v>
      </c>
      <c r="C8" s="8">
        <v>68</v>
      </c>
      <c r="D8" s="8">
        <v>100</v>
      </c>
      <c r="E8" s="10">
        <f t="shared" si="1"/>
        <v>40.26666666666667</v>
      </c>
      <c r="F8" s="8">
        <v>0</v>
      </c>
      <c r="G8" s="10">
        <f t="shared" si="0"/>
        <v>28.186666666666667</v>
      </c>
    </row>
    <row r="9" spans="1:7" s="1" customFormat="1" ht="27" customHeight="1">
      <c r="A9" s="8" t="s">
        <v>17</v>
      </c>
      <c r="B9" s="9" t="s">
        <v>18</v>
      </c>
      <c r="C9" s="8">
        <v>62.5</v>
      </c>
      <c r="D9" s="8">
        <v>104.5</v>
      </c>
      <c r="E9" s="10">
        <f t="shared" si="1"/>
        <v>40.36666666666667</v>
      </c>
      <c r="F9" s="8">
        <v>79.6</v>
      </c>
      <c r="G9" s="10">
        <f t="shared" si="0"/>
        <v>52.13666666666666</v>
      </c>
    </row>
    <row r="10" spans="1:7" s="1" customFormat="1" ht="27" customHeight="1">
      <c r="A10" s="8" t="s">
        <v>17</v>
      </c>
      <c r="B10" s="9" t="s">
        <v>19</v>
      </c>
      <c r="C10" s="8">
        <v>75</v>
      </c>
      <c r="D10" s="8">
        <v>92.5</v>
      </c>
      <c r="E10" s="10">
        <f t="shared" si="1"/>
        <v>39.66666666666667</v>
      </c>
      <c r="F10" s="8">
        <v>74.3</v>
      </c>
      <c r="G10" s="10">
        <f t="shared" si="0"/>
        <v>50.05666666666667</v>
      </c>
    </row>
    <row r="11" spans="1:7" s="1" customFormat="1" ht="27" customHeight="1">
      <c r="A11" s="8" t="s">
        <v>17</v>
      </c>
      <c r="B11" s="9" t="s">
        <v>20</v>
      </c>
      <c r="C11" s="8">
        <v>63</v>
      </c>
      <c r="D11" s="8">
        <v>100.5</v>
      </c>
      <c r="E11" s="10">
        <f t="shared" si="1"/>
        <v>39.4</v>
      </c>
      <c r="F11" s="8">
        <v>76.8</v>
      </c>
      <c r="G11" s="10">
        <f t="shared" si="0"/>
        <v>50.62</v>
      </c>
    </row>
    <row r="12" spans="1:7" s="1" customFormat="1" ht="27" customHeight="1">
      <c r="A12" s="8" t="s">
        <v>21</v>
      </c>
      <c r="B12" s="9" t="s">
        <v>22</v>
      </c>
      <c r="C12" s="8">
        <v>100.5</v>
      </c>
      <c r="D12" s="8">
        <v>110</v>
      </c>
      <c r="E12" s="10">
        <f t="shared" si="1"/>
        <v>49.43333333333333</v>
      </c>
      <c r="F12" s="8">
        <v>75.2</v>
      </c>
      <c r="G12" s="10">
        <f t="shared" si="0"/>
        <v>57.16333333333333</v>
      </c>
    </row>
    <row r="13" spans="1:7" s="1" customFormat="1" ht="27" customHeight="1">
      <c r="A13" s="8" t="s">
        <v>21</v>
      </c>
      <c r="B13" s="9" t="s">
        <v>23</v>
      </c>
      <c r="C13" s="8">
        <v>85</v>
      </c>
      <c r="D13" s="8">
        <v>109</v>
      </c>
      <c r="E13" s="10">
        <f t="shared" si="1"/>
        <v>46.06666666666667</v>
      </c>
      <c r="F13" s="8">
        <v>75.5</v>
      </c>
      <c r="G13" s="10">
        <f t="shared" si="0"/>
        <v>54.89666666666667</v>
      </c>
    </row>
    <row r="14" spans="1:7" s="1" customFormat="1" ht="27" customHeight="1">
      <c r="A14" s="8" t="s">
        <v>21</v>
      </c>
      <c r="B14" s="9" t="s">
        <v>24</v>
      </c>
      <c r="C14" s="8">
        <v>97.5</v>
      </c>
      <c r="D14" s="8">
        <v>97.5</v>
      </c>
      <c r="E14" s="10">
        <f t="shared" si="1"/>
        <v>45.5</v>
      </c>
      <c r="F14" s="8">
        <v>75.1</v>
      </c>
      <c r="G14" s="10">
        <f t="shared" si="0"/>
        <v>54.379999999999995</v>
      </c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保税区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万佛春晓</cp:lastModifiedBy>
  <dcterms:created xsi:type="dcterms:W3CDTF">1979-12-31T17:52:54Z</dcterms:created>
  <dcterms:modified xsi:type="dcterms:W3CDTF">2020-09-15T00:57:11Z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</Properties>
</file>